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<sst xmlns="http://schemas.openxmlformats.org/spreadsheetml/2006/main" count="107" uniqueCount="77">
  <si>
    <t>S.L No:</t>
  </si>
  <si>
    <t>Group Name</t>
  </si>
  <si>
    <t>Leader Name</t>
  </si>
  <si>
    <t>Village</t>
  </si>
  <si>
    <t>Amount Given</t>
  </si>
  <si>
    <t>Balance Outstanding</t>
  </si>
  <si>
    <t>Idu Gulla Palli</t>
  </si>
  <si>
    <t>Kokkiligadda Alice</t>
  </si>
  <si>
    <t>Dhodla Palem</t>
  </si>
  <si>
    <t>Mogadala Venkateswaramma</t>
  </si>
  <si>
    <t>Kolluri Mariyamma</t>
  </si>
  <si>
    <t>Sali Nirmala</t>
  </si>
  <si>
    <t>Teja Sri  - 15 W</t>
  </si>
  <si>
    <t>N Subrahmaneswari  - 15 W</t>
  </si>
  <si>
    <t>Matta Susanna - 15 W</t>
  </si>
  <si>
    <t>Karunasri - 15 W</t>
  </si>
  <si>
    <t>Vijaya Krupa  - 15 W</t>
  </si>
  <si>
    <t>Penumatcha Padma  - 15 W</t>
  </si>
  <si>
    <t>Sarada - 12 W</t>
  </si>
  <si>
    <t>Alekya - 15 W</t>
  </si>
  <si>
    <t>Sneha - 15 W</t>
  </si>
  <si>
    <t>Swarupa - 15 W</t>
  </si>
  <si>
    <t>Shobitha - 15 W</t>
  </si>
  <si>
    <t>Mother Theressa  - 15 W</t>
  </si>
  <si>
    <t>Soujanya  - 15 W</t>
  </si>
  <si>
    <t>B. Suguna  - 15 W</t>
  </si>
  <si>
    <t>Indira - 15 W</t>
  </si>
  <si>
    <t>Askhaya - 15 W</t>
  </si>
  <si>
    <t>Immanuel - 15 W</t>
  </si>
  <si>
    <t>Soniya - 15 W</t>
  </si>
  <si>
    <t>S.N. Golla Palem</t>
  </si>
  <si>
    <t>Mandapalem</t>
  </si>
  <si>
    <t>Kancha Koduru</t>
  </si>
  <si>
    <t>Kondai Dhibba</t>
  </si>
  <si>
    <t>Rama Raju Palem</t>
  </si>
  <si>
    <t>U Nirmala</t>
  </si>
  <si>
    <t>B Suguna</t>
  </si>
  <si>
    <t>Naidu Naga Laxmi</t>
  </si>
  <si>
    <t>Parnem Venteswaramma</t>
  </si>
  <si>
    <t>B Jhansi Laxmi</t>
  </si>
  <si>
    <t>Kolluri Pushpalatha</t>
  </si>
  <si>
    <t>N Subrahmaneswari</t>
  </si>
  <si>
    <t>Jonepudi Papa</t>
  </si>
  <si>
    <t>Penumatcha Padma</t>
  </si>
  <si>
    <t>Puli Rani</t>
  </si>
  <si>
    <t>K Ragavamma</t>
  </si>
  <si>
    <t>U Renukamma</t>
  </si>
  <si>
    <t>Konaparthi Venktswaramma</t>
  </si>
  <si>
    <t>K Venikateswaramma</t>
  </si>
  <si>
    <t>Udumala group, Idu gulla Palli</t>
  </si>
  <si>
    <t>Janashakthi Nagar</t>
  </si>
  <si>
    <t>Pastor Suresh</t>
  </si>
  <si>
    <t>Last payment RCVD</t>
  </si>
  <si>
    <t>Total RCVD</t>
  </si>
  <si>
    <t>Kare Kamala</t>
  </si>
  <si>
    <t>Adarsha Nagar</t>
  </si>
  <si>
    <t xml:space="preserve">Seelam Mary </t>
  </si>
  <si>
    <t>Mogadala Group</t>
  </si>
  <si>
    <t>Ayisha</t>
  </si>
  <si>
    <t>Sai Ram</t>
  </si>
  <si>
    <t>Marymatha group</t>
  </si>
  <si>
    <t>Seelam Kasturibai</t>
  </si>
  <si>
    <t>Vadavalli Naga Laxmi</t>
  </si>
  <si>
    <t>Adapa Laxmi</t>
  </si>
  <si>
    <t>c/o. Konda</t>
  </si>
  <si>
    <t>Mogadala Janashakthi</t>
  </si>
  <si>
    <t>Mogadala &amp; Padma</t>
  </si>
  <si>
    <t>Anitha Group</t>
  </si>
  <si>
    <t>Yesu/Anitha</t>
  </si>
  <si>
    <t>Smiley</t>
  </si>
  <si>
    <t>Konda personal</t>
  </si>
  <si>
    <t>Office</t>
  </si>
  <si>
    <t>Palukuri Bujji / Himabindu</t>
  </si>
  <si>
    <t>Baskara purum</t>
  </si>
  <si>
    <t xml:space="preserve">Updated on: </t>
  </si>
  <si>
    <t>Krupa Group</t>
  </si>
  <si>
    <t>Daya group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</si>
</sst>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_(* #,##0.0_);_(* \(#,##0.0\);_(* &quot;-&quot;??_);_(@_)"/>
    <numFmt numFmtId="168" formatCode="_(* #,##0_);_(* \(#,##0\);_(* &quot;-&quot;??_);_(@_)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5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42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43" fontId="0" fillId="0" borderId="0" xfId="0" applyNumberFormat="1" applyFont="1" applyAlignment="1">
      <alignment/>
    </xf>
    <xf numFmtId="168" fontId="0" fillId="0" borderId="10" xfId="42" applyNumberFormat="1" applyFont="1" applyBorder="1" applyAlignment="1">
      <alignment/>
    </xf>
    <xf numFmtId="43" fontId="6" fillId="0" borderId="10" xfId="42" applyFont="1" applyBorder="1" applyAlignment="1">
      <alignment/>
    </xf>
    <xf numFmtId="43" fontId="7" fillId="0" borderId="10" xfId="42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justify"/>
    </xf>
    <xf numFmtId="43" fontId="0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9">
      <selection activeCell="H23" sqref="H23"/>
    </sheetView>
  </sheetViews>
  <sheetFormatPr defaultColWidth="9.140625" defaultRowHeight="12.75"/>
  <cols>
    <col min="1" max="1" width="7.00390625" style="6" customWidth="1"/>
    <col min="2" max="2" width="23.8515625" style="3" customWidth="1"/>
    <col min="3" max="3" width="15.28125" style="3" customWidth="1"/>
    <col min="4" max="4" width="23.00390625" style="3" customWidth="1"/>
    <col min="5" max="6" width="12.28125" style="3" customWidth="1"/>
    <col min="7" max="7" width="15.8515625" style="3" customWidth="1"/>
    <col min="8" max="16384" width="9.140625" style="3" customWidth="1"/>
  </cols>
  <sheetData>
    <row r="1" spans="1:7" ht="26.25" customHeight="1">
      <c r="A1" s="4" t="s">
        <v>0</v>
      </c>
      <c r="B1" s="4" t="s">
        <v>1</v>
      </c>
      <c r="C1" s="4" t="s">
        <v>3</v>
      </c>
      <c r="D1" s="4" t="s">
        <v>2</v>
      </c>
      <c r="E1" s="4" t="s">
        <v>4</v>
      </c>
      <c r="F1" s="4" t="s">
        <v>53</v>
      </c>
      <c r="G1" s="4" t="s">
        <v>5</v>
      </c>
    </row>
    <row r="2" spans="1:7" ht="18.75">
      <c r="A2" s="7">
        <v>1</v>
      </c>
      <c r="B2" s="17" t="s">
        <v>12</v>
      </c>
      <c r="C2" s="17" t="s">
        <v>30</v>
      </c>
      <c r="D2" s="17" t="s">
        <v>40</v>
      </c>
      <c r="E2" s="2">
        <v>60000</v>
      </c>
      <c r="F2" s="1">
        <v>46600</v>
      </c>
      <c r="G2" s="2">
        <f aca="true" t="shared" si="0" ref="G2:G19">SUM(E2-F2)</f>
        <v>13400</v>
      </c>
    </row>
    <row r="3" spans="1:7" ht="18.75">
      <c r="A3" s="7">
        <v>2</v>
      </c>
      <c r="B3" s="17" t="s">
        <v>13</v>
      </c>
      <c r="C3" s="17" t="s">
        <v>30</v>
      </c>
      <c r="D3" s="17" t="s">
        <v>41</v>
      </c>
      <c r="E3" s="2">
        <v>60000</v>
      </c>
      <c r="F3" s="1">
        <v>38100</v>
      </c>
      <c r="G3" s="2">
        <f t="shared" si="0"/>
        <v>21900</v>
      </c>
    </row>
    <row r="4" spans="1:7" ht="18.75">
      <c r="A4" s="7">
        <v>3</v>
      </c>
      <c r="B4" s="17" t="s">
        <v>14</v>
      </c>
      <c r="C4" s="17" t="s">
        <v>31</v>
      </c>
      <c r="D4" s="17" t="s">
        <v>42</v>
      </c>
      <c r="E4" s="2">
        <v>60000</v>
      </c>
      <c r="F4" s="9">
        <v>30100</v>
      </c>
      <c r="G4" s="2">
        <f t="shared" si="0"/>
        <v>29900</v>
      </c>
    </row>
    <row r="5" spans="1:7" ht="18.75">
      <c r="A5" s="7">
        <v>4</v>
      </c>
      <c r="B5" s="17" t="s">
        <v>15</v>
      </c>
      <c r="C5" s="17" t="s">
        <v>31</v>
      </c>
      <c r="D5" s="17" t="s">
        <v>7</v>
      </c>
      <c r="E5" s="2">
        <v>60000</v>
      </c>
      <c r="F5" s="9">
        <v>29450</v>
      </c>
      <c r="G5" s="2">
        <f t="shared" si="0"/>
        <v>30550</v>
      </c>
    </row>
    <row r="6" spans="1:7" ht="18.75">
      <c r="A6" s="7">
        <v>5</v>
      </c>
      <c r="B6" s="17" t="s">
        <v>16</v>
      </c>
      <c r="C6" s="17" t="s">
        <v>31</v>
      </c>
      <c r="D6" s="17" t="s">
        <v>56</v>
      </c>
      <c r="E6" s="2">
        <v>60000</v>
      </c>
      <c r="F6" s="1">
        <v>44800</v>
      </c>
      <c r="G6" s="2">
        <f t="shared" si="0"/>
        <v>15200</v>
      </c>
    </row>
    <row r="7" spans="1:7" ht="18.75">
      <c r="A7" s="7">
        <v>6</v>
      </c>
      <c r="B7" s="17" t="s">
        <v>17</v>
      </c>
      <c r="C7" s="17" t="s">
        <v>31</v>
      </c>
      <c r="D7" s="17" t="s">
        <v>43</v>
      </c>
      <c r="E7" s="2">
        <v>60000</v>
      </c>
      <c r="F7" s="9">
        <v>40200</v>
      </c>
      <c r="G7" s="2">
        <f t="shared" si="0"/>
        <v>19800</v>
      </c>
    </row>
    <row r="8" spans="1:7" ht="18.75">
      <c r="A8" s="7">
        <v>7</v>
      </c>
      <c r="B8" s="17" t="s">
        <v>18</v>
      </c>
      <c r="C8" s="17" t="s">
        <v>6</v>
      </c>
      <c r="D8" s="18" t="s">
        <v>44</v>
      </c>
      <c r="E8" s="2">
        <v>48000</v>
      </c>
      <c r="F8" s="10">
        <v>34440</v>
      </c>
      <c r="G8" s="2">
        <f t="shared" si="0"/>
        <v>13560</v>
      </c>
    </row>
    <row r="9" spans="1:7" ht="18.75">
      <c r="A9" s="7">
        <v>8</v>
      </c>
      <c r="B9" s="17" t="s">
        <v>19</v>
      </c>
      <c r="C9" s="17" t="s">
        <v>6</v>
      </c>
      <c r="D9" s="18" t="s">
        <v>45</v>
      </c>
      <c r="E9" s="2">
        <v>60000</v>
      </c>
      <c r="F9" s="10">
        <v>57400</v>
      </c>
      <c r="G9" s="2">
        <f t="shared" si="0"/>
        <v>2600</v>
      </c>
    </row>
    <row r="10" spans="1:7" ht="18.75">
      <c r="A10" s="7">
        <v>9</v>
      </c>
      <c r="B10" s="17" t="s">
        <v>20</v>
      </c>
      <c r="C10" s="17" t="s">
        <v>32</v>
      </c>
      <c r="D10" s="18" t="s">
        <v>46</v>
      </c>
      <c r="E10" s="2">
        <v>60000</v>
      </c>
      <c r="F10" s="10">
        <v>53400</v>
      </c>
      <c r="G10" s="2">
        <f t="shared" si="0"/>
        <v>6600</v>
      </c>
    </row>
    <row r="11" spans="1:7" ht="18.75">
      <c r="A11" s="7">
        <v>10</v>
      </c>
      <c r="B11" s="17" t="s">
        <v>21</v>
      </c>
      <c r="C11" s="17" t="s">
        <v>8</v>
      </c>
      <c r="D11" s="18" t="s">
        <v>47</v>
      </c>
      <c r="E11" s="2">
        <v>60000</v>
      </c>
      <c r="F11" s="9">
        <v>43600</v>
      </c>
      <c r="G11" s="2">
        <f t="shared" si="0"/>
        <v>16400</v>
      </c>
    </row>
    <row r="12" spans="1:7" ht="18.75">
      <c r="A12" s="7">
        <v>11</v>
      </c>
      <c r="B12" s="17" t="s">
        <v>22</v>
      </c>
      <c r="C12" s="17" t="s">
        <v>6</v>
      </c>
      <c r="D12" s="18" t="s">
        <v>48</v>
      </c>
      <c r="E12" s="2">
        <v>60000</v>
      </c>
      <c r="F12" s="10">
        <v>44200</v>
      </c>
      <c r="G12" s="2">
        <f t="shared" si="0"/>
        <v>15800</v>
      </c>
    </row>
    <row r="13" spans="1:7" ht="18.75">
      <c r="A13" s="7">
        <v>12</v>
      </c>
      <c r="B13" s="17" t="s">
        <v>23</v>
      </c>
      <c r="C13" s="17" t="s">
        <v>8</v>
      </c>
      <c r="D13" s="18" t="s">
        <v>10</v>
      </c>
      <c r="E13" s="2">
        <v>60000</v>
      </c>
      <c r="F13" s="9">
        <v>52000</v>
      </c>
      <c r="G13" s="2">
        <f t="shared" si="0"/>
        <v>8000</v>
      </c>
    </row>
    <row r="14" spans="1:7" s="5" customFormat="1" ht="18.75">
      <c r="A14" s="7">
        <v>13</v>
      </c>
      <c r="B14" s="17" t="s">
        <v>24</v>
      </c>
      <c r="C14" s="17" t="s">
        <v>33</v>
      </c>
      <c r="D14" s="18" t="s">
        <v>35</v>
      </c>
      <c r="E14" s="2">
        <v>45000</v>
      </c>
      <c r="F14" s="9">
        <v>38450</v>
      </c>
      <c r="G14" s="2">
        <f t="shared" si="0"/>
        <v>6550</v>
      </c>
    </row>
    <row r="15" spans="1:7" s="5" customFormat="1" ht="18.75">
      <c r="A15" s="7">
        <v>14</v>
      </c>
      <c r="B15" s="17" t="s">
        <v>25</v>
      </c>
      <c r="C15" s="17" t="s">
        <v>31</v>
      </c>
      <c r="D15" s="18" t="s">
        <v>36</v>
      </c>
      <c r="E15" s="2">
        <v>45000</v>
      </c>
      <c r="F15" s="9">
        <v>25050</v>
      </c>
      <c r="G15" s="2">
        <f t="shared" si="0"/>
        <v>19950</v>
      </c>
    </row>
    <row r="16" spans="1:7" s="5" customFormat="1" ht="18.75">
      <c r="A16" s="7">
        <v>15</v>
      </c>
      <c r="B16" s="17" t="s">
        <v>26</v>
      </c>
      <c r="C16" s="17" t="s">
        <v>34</v>
      </c>
      <c r="D16" s="18" t="s">
        <v>37</v>
      </c>
      <c r="E16" s="2">
        <v>45000</v>
      </c>
      <c r="F16" s="9">
        <v>38300</v>
      </c>
      <c r="G16" s="2">
        <f t="shared" si="0"/>
        <v>6700</v>
      </c>
    </row>
    <row r="17" spans="1:7" ht="18.75">
      <c r="A17" s="7">
        <v>16</v>
      </c>
      <c r="B17" s="17" t="s">
        <v>27</v>
      </c>
      <c r="C17" s="17" t="s">
        <v>8</v>
      </c>
      <c r="D17" s="18" t="s">
        <v>38</v>
      </c>
      <c r="E17" s="2">
        <v>45000</v>
      </c>
      <c r="F17" s="9">
        <v>37600</v>
      </c>
      <c r="G17" s="2">
        <f t="shared" si="0"/>
        <v>7400</v>
      </c>
    </row>
    <row r="18" spans="1:7" ht="18.75">
      <c r="A18" s="7">
        <v>17</v>
      </c>
      <c r="B18" s="17" t="s">
        <v>28</v>
      </c>
      <c r="C18" s="17" t="s">
        <v>8</v>
      </c>
      <c r="D18" s="18" t="s">
        <v>11</v>
      </c>
      <c r="E18" s="2">
        <v>60000</v>
      </c>
      <c r="F18" s="9">
        <v>37100</v>
      </c>
      <c r="G18" s="2">
        <f t="shared" si="0"/>
        <v>22900</v>
      </c>
    </row>
    <row r="19" spans="1:7" ht="18.75">
      <c r="A19" s="7">
        <v>18</v>
      </c>
      <c r="B19" s="17" t="s">
        <v>29</v>
      </c>
      <c r="C19" s="17" t="s">
        <v>33</v>
      </c>
      <c r="D19" s="18" t="s">
        <v>39</v>
      </c>
      <c r="E19" s="2">
        <v>45000</v>
      </c>
      <c r="F19" s="9">
        <v>41700</v>
      </c>
      <c r="G19" s="2">
        <f t="shared" si="0"/>
        <v>3300</v>
      </c>
    </row>
    <row r="20" spans="1:7" ht="18.75">
      <c r="A20" s="7">
        <v>19</v>
      </c>
      <c r="B20" s="17" t="s">
        <v>49</v>
      </c>
      <c r="C20" s="17" t="s">
        <v>6</v>
      </c>
      <c r="D20" s="18" t="s">
        <v>51</v>
      </c>
      <c r="E20" s="2">
        <v>25000</v>
      </c>
      <c r="F20" s="14">
        <v>5890</v>
      </c>
      <c r="G20" s="2">
        <f aca="true" t="shared" si="1" ref="G20:G26">SUM(E20-F20)</f>
        <v>19110</v>
      </c>
    </row>
    <row r="21" spans="1:7" ht="18.75">
      <c r="A21" s="7">
        <v>20</v>
      </c>
      <c r="B21" s="17" t="s">
        <v>54</v>
      </c>
      <c r="C21" s="17" t="s">
        <v>55</v>
      </c>
      <c r="D21" s="18" t="s">
        <v>54</v>
      </c>
      <c r="E21" s="2">
        <v>10000</v>
      </c>
      <c r="F21" s="2">
        <v>9000</v>
      </c>
      <c r="G21" s="2">
        <f t="shared" si="1"/>
        <v>1000</v>
      </c>
    </row>
    <row r="22" spans="1:7" s="5" customFormat="1" ht="18.75">
      <c r="A22" s="7">
        <v>21</v>
      </c>
      <c r="B22" s="17" t="s">
        <v>57</v>
      </c>
      <c r="C22" s="17" t="s">
        <v>50</v>
      </c>
      <c r="D22" s="18" t="s">
        <v>9</v>
      </c>
      <c r="E22" s="2">
        <v>20000</v>
      </c>
      <c r="F22" s="2">
        <v>14000</v>
      </c>
      <c r="G22" s="2">
        <f t="shared" si="1"/>
        <v>6000</v>
      </c>
    </row>
    <row r="23" spans="1:7" s="5" customFormat="1" ht="18.75">
      <c r="A23" s="7">
        <v>22</v>
      </c>
      <c r="B23" s="17" t="s">
        <v>58</v>
      </c>
      <c r="C23" s="17" t="s">
        <v>64</v>
      </c>
      <c r="D23" s="18" t="s">
        <v>61</v>
      </c>
      <c r="E23" s="2">
        <v>30000</v>
      </c>
      <c r="F23" s="2">
        <v>22000</v>
      </c>
      <c r="G23" s="2">
        <f t="shared" si="1"/>
        <v>8000</v>
      </c>
    </row>
    <row r="24" spans="1:7" s="5" customFormat="1" ht="18.75">
      <c r="A24" s="7">
        <v>23</v>
      </c>
      <c r="B24" s="17" t="s">
        <v>59</v>
      </c>
      <c r="C24" s="17" t="s">
        <v>64</v>
      </c>
      <c r="D24" s="18" t="s">
        <v>62</v>
      </c>
      <c r="E24" s="2">
        <v>33000</v>
      </c>
      <c r="F24" s="2">
        <v>29250</v>
      </c>
      <c r="G24" s="2">
        <f t="shared" si="1"/>
        <v>3750</v>
      </c>
    </row>
    <row r="25" spans="1:7" s="5" customFormat="1" ht="18.75">
      <c r="A25" s="7">
        <v>24</v>
      </c>
      <c r="B25" s="17" t="s">
        <v>60</v>
      </c>
      <c r="C25" s="17" t="s">
        <v>64</v>
      </c>
      <c r="D25" s="18" t="s">
        <v>63</v>
      </c>
      <c r="E25" s="2">
        <v>30000</v>
      </c>
      <c r="F25" s="2">
        <v>21000</v>
      </c>
      <c r="G25" s="2">
        <f t="shared" si="1"/>
        <v>9000</v>
      </c>
    </row>
    <row r="26" spans="1:7" s="5" customFormat="1" ht="18.75">
      <c r="A26" s="7">
        <v>25</v>
      </c>
      <c r="B26" s="17" t="s">
        <v>65</v>
      </c>
      <c r="C26" s="17" t="s">
        <v>50</v>
      </c>
      <c r="D26" s="18" t="s">
        <v>66</v>
      </c>
      <c r="E26" s="2">
        <v>20000</v>
      </c>
      <c r="F26" s="2">
        <v>5000</v>
      </c>
      <c r="G26" s="2">
        <f t="shared" si="1"/>
        <v>15000</v>
      </c>
    </row>
    <row r="27" spans="1:7" ht="25.5">
      <c r="A27" s="4" t="s">
        <v>0</v>
      </c>
      <c r="B27" s="19" t="s">
        <v>1</v>
      </c>
      <c r="C27" s="19" t="s">
        <v>3</v>
      </c>
      <c r="D27" s="19" t="s">
        <v>2</v>
      </c>
      <c r="E27" s="4" t="s">
        <v>4</v>
      </c>
      <c r="F27" s="12" t="s">
        <v>52</v>
      </c>
      <c r="G27" s="4" t="s">
        <v>5</v>
      </c>
    </row>
    <row r="28" spans="1:7" s="5" customFormat="1" ht="18.75">
      <c r="A28" s="7">
        <v>26</v>
      </c>
      <c r="B28" s="17" t="s">
        <v>67</v>
      </c>
      <c r="C28" s="17" t="s">
        <v>6</v>
      </c>
      <c r="D28" s="18" t="s">
        <v>68</v>
      </c>
      <c r="E28" s="2">
        <v>60000</v>
      </c>
      <c r="F28" s="2">
        <v>36000</v>
      </c>
      <c r="G28" s="2">
        <f>SUM(E28-F28)</f>
        <v>24000</v>
      </c>
    </row>
    <row r="29" spans="1:7" s="5" customFormat="1" ht="18.75">
      <c r="A29" s="7">
        <v>27</v>
      </c>
      <c r="B29" s="17" t="s">
        <v>69</v>
      </c>
      <c r="C29" s="17" t="s">
        <v>6</v>
      </c>
      <c r="D29" s="18" t="s">
        <v>68</v>
      </c>
      <c r="E29" s="2">
        <v>45000</v>
      </c>
      <c r="F29" s="2">
        <v>27000</v>
      </c>
      <c r="G29" s="2">
        <f>SUM(E29-F29)</f>
        <v>18000</v>
      </c>
    </row>
    <row r="30" spans="1:7" s="5" customFormat="1" ht="18.75">
      <c r="A30" s="7">
        <v>28</v>
      </c>
      <c r="B30" s="17" t="s">
        <v>75</v>
      </c>
      <c r="C30" s="17" t="s">
        <v>6</v>
      </c>
      <c r="D30" s="18" t="s">
        <v>68</v>
      </c>
      <c r="E30" s="2">
        <v>45000</v>
      </c>
      <c r="F30" s="2">
        <v>4500</v>
      </c>
      <c r="G30" s="2">
        <f>SUM(E30-F30)</f>
        <v>40500</v>
      </c>
    </row>
    <row r="31" spans="1:7" s="5" customFormat="1" ht="18.75">
      <c r="A31" s="7">
        <v>29</v>
      </c>
      <c r="B31" s="17" t="s">
        <v>76</v>
      </c>
      <c r="C31" s="17" t="s">
        <v>6</v>
      </c>
      <c r="D31" s="18" t="s">
        <v>68</v>
      </c>
      <c r="E31" s="2">
        <v>45000</v>
      </c>
      <c r="F31" s="2">
        <v>4500</v>
      </c>
      <c r="G31" s="2">
        <f>SUM(E31-F31)</f>
        <v>40500</v>
      </c>
    </row>
    <row r="32" spans="1:7" s="5" customFormat="1" ht="18.75">
      <c r="A32" s="7">
        <v>30</v>
      </c>
      <c r="B32" s="17" t="s">
        <v>70</v>
      </c>
      <c r="C32" s="17" t="s">
        <v>71</v>
      </c>
      <c r="D32" s="18"/>
      <c r="E32" s="2">
        <v>10000</v>
      </c>
      <c r="F32" s="2">
        <v>6000</v>
      </c>
      <c r="G32" s="2">
        <f>SUM(E32-F32)</f>
        <v>4000</v>
      </c>
    </row>
    <row r="33" spans="1:7" ht="18.75">
      <c r="A33" s="7">
        <v>31</v>
      </c>
      <c r="B33" s="17" t="s">
        <v>72</v>
      </c>
      <c r="C33" s="17" t="s">
        <v>73</v>
      </c>
      <c r="D33" s="17" t="s">
        <v>72</v>
      </c>
      <c r="E33" s="2">
        <v>10000</v>
      </c>
      <c r="F33" s="2">
        <v>6500</v>
      </c>
      <c r="G33" s="2">
        <f>SUM(E33-F33)</f>
        <v>3500</v>
      </c>
    </row>
    <row r="34" spans="1:7" ht="18.75">
      <c r="A34" s="7"/>
      <c r="B34" s="1">
        <v>0</v>
      </c>
      <c r="C34" s="1">
        <v>0</v>
      </c>
      <c r="D34" s="8">
        <v>0</v>
      </c>
      <c r="E34" s="15">
        <f>SUM(E2:E33)</f>
        <v>1376000</v>
      </c>
      <c r="F34" s="16">
        <f>SUM(F2:F33)</f>
        <v>923130</v>
      </c>
      <c r="G34" s="20">
        <f>SUM(G2:G33)</f>
        <v>452870</v>
      </c>
    </row>
    <row r="35" spans="1:2" ht="18.75">
      <c r="A35" s="11"/>
      <c r="B35" s="21" t="s">
        <v>74</v>
      </c>
    </row>
    <row r="40" ht="12.75">
      <c r="G40" s="13"/>
    </row>
  </sheetData>
  <sheetProtection/>
  <printOptions/>
  <pageMargins left="0.5" right="0" top="0.88" bottom="0.69" header="0.28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Gideon</cp:lastModifiedBy>
  <cp:lastPrinted>2013-08-29T06:02:48Z</cp:lastPrinted>
  <dcterms:created xsi:type="dcterms:W3CDTF">2009-10-27T14:57:43Z</dcterms:created>
  <dcterms:modified xsi:type="dcterms:W3CDTF">2013-09-21T14:11:56Z</dcterms:modified>
  <cp:category/>
  <cp:version/>
  <cp:contentType/>
  <cp:contentStatus/>
</cp:coreProperties>
</file>