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440" windowHeight="978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L128" i="1" l="1"/>
  <c r="L126" i="1"/>
  <c r="L124" i="1"/>
  <c r="L122" i="1"/>
  <c r="L120" i="1"/>
  <c r="L118" i="1"/>
  <c r="L116" i="1"/>
  <c r="L114" i="1"/>
  <c r="L110" i="1"/>
  <c r="L108" i="1"/>
  <c r="L106" i="1"/>
  <c r="L104" i="1"/>
  <c r="L102" i="1"/>
  <c r="L100" i="1"/>
  <c r="L98" i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9" i="1"/>
  <c r="L65" i="1"/>
  <c r="L56" i="1"/>
  <c r="L57" i="1"/>
  <c r="L55" i="1"/>
  <c r="L49" i="1"/>
  <c r="L50" i="1"/>
  <c r="L51" i="1"/>
  <c r="L48" i="1"/>
  <c r="L43" i="1"/>
  <c r="L45" i="1"/>
  <c r="L42" i="1"/>
  <c r="L20" i="1"/>
  <c r="L21" i="1"/>
  <c r="L22" i="1"/>
  <c r="L23" i="1"/>
  <c r="L24" i="1"/>
  <c r="L25" i="1"/>
  <c r="L26" i="1"/>
  <c r="L27" i="1"/>
  <c r="L28" i="1"/>
  <c r="L30" i="1"/>
  <c r="L32" i="1"/>
  <c r="L33" i="1"/>
  <c r="L34" i="1"/>
  <c r="L35" i="1"/>
  <c r="L36" i="1"/>
  <c r="L37" i="1"/>
  <c r="L38" i="1"/>
  <c r="L39" i="1"/>
  <c r="L40" i="1"/>
  <c r="L19" i="1"/>
  <c r="L12" i="1"/>
  <c r="L13" i="1"/>
  <c r="L14" i="1"/>
  <c r="L11" i="1"/>
</calcChain>
</file>

<file path=xl/sharedStrings.xml><?xml version="1.0" encoding="utf-8"?>
<sst xmlns="http://schemas.openxmlformats.org/spreadsheetml/2006/main" count="344" uniqueCount="269">
  <si>
    <t>Project:</t>
  </si>
  <si>
    <t>Budget period</t>
  </si>
  <si>
    <t>Budget curency</t>
  </si>
  <si>
    <t>Total Budget</t>
  </si>
  <si>
    <t xml:space="preserve">USD </t>
  </si>
  <si>
    <t>A</t>
  </si>
  <si>
    <t>A1</t>
  </si>
  <si>
    <t>A2</t>
  </si>
  <si>
    <t>A3</t>
  </si>
  <si>
    <t>A4</t>
  </si>
  <si>
    <t>Project manager</t>
  </si>
  <si>
    <t>Staff  cost</t>
  </si>
  <si>
    <t>recrutment cost</t>
  </si>
  <si>
    <t>Total cost</t>
  </si>
  <si>
    <t>B</t>
  </si>
  <si>
    <t>Administrative cost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</si>
  <si>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</si>
  <si>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</si>
  <si>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</si>
  <si>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</si>
  <si>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</si>
  <si>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</si>
  <si>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</si>
  <si>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</si>
  <si>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</si>
  <si>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</si>
  <si>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</si>
  <si>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</si>
  <si>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C</t>
  </si>
  <si>
    <t>Travel</t>
  </si>
  <si>
    <t>C1</t>
  </si>
  <si>
    <t>C2</t>
  </si>
  <si>
    <t>C3</t>
  </si>
  <si>
    <t>C4</t>
  </si>
  <si>
    <t>Assurance</t>
  </si>
  <si>
    <t>Maintenance</t>
  </si>
  <si>
    <t>Audit</t>
  </si>
  <si>
    <t>B14</t>
  </si>
  <si>
    <t>B15</t>
  </si>
  <si>
    <t>B16</t>
  </si>
  <si>
    <t>B18</t>
  </si>
  <si>
    <t>B19</t>
  </si>
  <si>
    <t>Local travel</t>
  </si>
  <si>
    <t>National travel</t>
  </si>
  <si>
    <t>Per-diem</t>
  </si>
  <si>
    <t>D</t>
  </si>
  <si>
    <t>E</t>
  </si>
  <si>
    <t>Training</t>
  </si>
  <si>
    <t>Workshop cost</t>
  </si>
  <si>
    <t>Materiel development</t>
  </si>
  <si>
    <t>Reproduction</t>
  </si>
  <si>
    <t>Photocopier</t>
  </si>
  <si>
    <t>F</t>
  </si>
  <si>
    <t>Contengency</t>
  </si>
  <si>
    <t>G</t>
  </si>
  <si>
    <t xml:space="preserve"> Quantity</t>
  </si>
  <si>
    <t>Unit cost</t>
  </si>
  <si>
    <t>Unit</t>
  </si>
  <si>
    <t>Notes</t>
  </si>
  <si>
    <t>Design work</t>
  </si>
  <si>
    <t>Training materiel</t>
  </si>
  <si>
    <t>Office capbord</t>
  </si>
  <si>
    <t>Desk</t>
  </si>
  <si>
    <t>Month</t>
  </si>
  <si>
    <t>item</t>
  </si>
  <si>
    <t>transfer</t>
  </si>
  <si>
    <t>Per trip</t>
  </si>
  <si>
    <t>Item</t>
  </si>
  <si>
    <t>workshop</t>
  </si>
  <si>
    <t>Mulisectorel training</t>
  </si>
  <si>
    <t>Workshop</t>
  </si>
  <si>
    <t>Education</t>
  </si>
  <si>
    <t>Energy</t>
  </si>
  <si>
    <t>Climate change</t>
  </si>
  <si>
    <t>Agriculture</t>
  </si>
  <si>
    <t>H</t>
  </si>
  <si>
    <t>Rural development</t>
  </si>
  <si>
    <t>I</t>
  </si>
  <si>
    <t>J</t>
  </si>
  <si>
    <t>K</t>
  </si>
  <si>
    <t>Ocean/sea</t>
  </si>
  <si>
    <t>L</t>
  </si>
  <si>
    <t>desertification/ drought</t>
  </si>
  <si>
    <t>Biodiversity</t>
  </si>
  <si>
    <t>M</t>
  </si>
  <si>
    <t>N</t>
  </si>
  <si>
    <t>Marine resources</t>
  </si>
  <si>
    <t>O</t>
  </si>
  <si>
    <t>Social politics</t>
  </si>
  <si>
    <t>P</t>
  </si>
  <si>
    <t>Information and communication technology</t>
  </si>
  <si>
    <t>Q</t>
  </si>
  <si>
    <t>Cooperatives</t>
  </si>
  <si>
    <t>R</t>
  </si>
  <si>
    <t>Technology</t>
  </si>
  <si>
    <t>Health</t>
  </si>
  <si>
    <t>Desaster</t>
  </si>
  <si>
    <t>Transport</t>
  </si>
  <si>
    <t>Tourism</t>
  </si>
  <si>
    <t>Institutional  mecanism</t>
  </si>
  <si>
    <t>Atmosphere</t>
  </si>
  <si>
    <t>Industry</t>
  </si>
  <si>
    <t>Technical cooperation</t>
  </si>
  <si>
    <t>Monitoring and Evaluation</t>
  </si>
  <si>
    <t>Finance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</si>
  <si>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</si>
  <si>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</si>
  <si>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</si>
  <si>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</si>
  <si>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</si>
  <si>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</si>
  <si>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</si>
  <si>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</si>
  <si>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</si>
  <si>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</si>
  <si>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</si>
  <si>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</si>
  <si>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</si>
  <si>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</si>
  <si>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</si>
  <si>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Lump sum</t>
  </si>
  <si>
    <t>A5</t>
  </si>
  <si>
    <t>Administrator</t>
  </si>
  <si>
    <t>Consultant</t>
  </si>
  <si>
    <t>Adminstration council</t>
  </si>
  <si>
    <t>day</t>
  </si>
  <si>
    <t>Office  rente</t>
  </si>
  <si>
    <t>Phone/fax</t>
  </si>
  <si>
    <t>Stationery</t>
  </si>
  <si>
    <t>Electrity</t>
  </si>
  <si>
    <t>Water</t>
  </si>
  <si>
    <t xml:space="preserve">Internet </t>
  </si>
  <si>
    <t>Bank charges</t>
  </si>
  <si>
    <t>Desk / materiels</t>
  </si>
  <si>
    <t>Cars</t>
  </si>
  <si>
    <t>oil</t>
  </si>
  <si>
    <t>juge charges</t>
  </si>
  <si>
    <t>Post charges</t>
  </si>
  <si>
    <t>Security</t>
  </si>
  <si>
    <t>cleaning charges</t>
  </si>
  <si>
    <t>publicities</t>
  </si>
  <si>
    <t>D1</t>
  </si>
  <si>
    <t>D2</t>
  </si>
  <si>
    <t>D3</t>
  </si>
  <si>
    <t>D4</t>
  </si>
  <si>
    <t>E1</t>
  </si>
  <si>
    <t>E2</t>
  </si>
  <si>
    <t>E3</t>
  </si>
  <si>
    <t>E4</t>
  </si>
  <si>
    <t>Administrative personal</t>
  </si>
  <si>
    <t>Month/car</t>
  </si>
  <si>
    <t>Unit/ country</t>
  </si>
  <si>
    <t>J1</t>
  </si>
  <si>
    <t>J2</t>
  </si>
  <si>
    <t>Per  day</t>
  </si>
  <si>
    <t>International travel</t>
  </si>
  <si>
    <t>B20</t>
  </si>
  <si>
    <t>Travel expensive for international meetings</t>
  </si>
  <si>
    <t>Air conditioning</t>
  </si>
  <si>
    <t>Official tax/salary charges</t>
  </si>
  <si>
    <t>B21</t>
  </si>
  <si>
    <t>Per-trip</t>
  </si>
  <si>
    <t>Computer,hardware,printer</t>
  </si>
  <si>
    <t>Capital Equipment</t>
  </si>
  <si>
    <t>Permanent with the project</t>
  </si>
  <si>
    <t>for media informations</t>
  </si>
  <si>
    <t xml:space="preserve">Cost for Administration council meetings </t>
  </si>
  <si>
    <t>Personnal will be be payed monthly</t>
  </si>
  <si>
    <t>After service close cars must be parked</t>
  </si>
  <si>
    <t>Make NGO: ADET office confortable for it's work</t>
  </si>
  <si>
    <t>the same</t>
  </si>
  <si>
    <t>the same like precedent</t>
  </si>
  <si>
    <t>Allow personal mobility for the work</t>
  </si>
  <si>
    <t>have protection guarantee</t>
  </si>
  <si>
    <t>Assurance for the office and cars</t>
  </si>
  <si>
    <t>Be free with the post office</t>
  </si>
  <si>
    <t>Make regular clean to the computers</t>
  </si>
  <si>
    <t>Office and parking security guarantee</t>
  </si>
  <si>
    <t>office desinfection</t>
  </si>
  <si>
    <t>Campaign awareness on the post 2015 agenda</t>
  </si>
  <si>
    <t>75% will be payed by the project</t>
  </si>
  <si>
    <t>researches and stuties</t>
  </si>
  <si>
    <t>For documentations, researches, training</t>
  </si>
  <si>
    <t>For official obligations and personal security</t>
  </si>
  <si>
    <t>To make the personal easy in he's work</t>
  </si>
  <si>
    <t>For local and national travel, meal, accomodation</t>
  </si>
  <si>
    <t>The same</t>
  </si>
  <si>
    <t>Energy for all project</t>
  </si>
  <si>
    <t>reforestation</t>
  </si>
  <si>
    <t>To Assiste vulnerable rural women, widows and orphans</t>
  </si>
  <si>
    <t>For the visibility of NGO: ADET</t>
  </si>
  <si>
    <t>For good rapports</t>
  </si>
  <si>
    <t>For researche, fish activity development, sea level etc,,</t>
  </si>
  <si>
    <t xml:space="preserve">Fight against drought </t>
  </si>
  <si>
    <t>Promote biodiversity</t>
  </si>
  <si>
    <t>Promote biotechnology</t>
  </si>
  <si>
    <t>Assiste fisher men to improve the capacity</t>
  </si>
  <si>
    <t>To change the social politic for the sustainable development</t>
  </si>
  <si>
    <t>Develope Internet in rurale Zones</t>
  </si>
  <si>
    <t>Train and  assiste cooperatives</t>
  </si>
  <si>
    <t>reinforce new creativities</t>
  </si>
  <si>
    <t>improve child and maternal health</t>
  </si>
  <si>
    <t>Desaster and conflits prevention</t>
  </si>
  <si>
    <t>Fight for resiliency</t>
  </si>
  <si>
    <t>Fight for transport for all without discrimination</t>
  </si>
  <si>
    <t>fight for sustainable tourism</t>
  </si>
  <si>
    <t>decentralise NGO: ADET in 5 countries</t>
  </si>
  <si>
    <t>Fight against pollution</t>
  </si>
  <si>
    <t>Impove global industralisation: encouge technology transfer</t>
  </si>
  <si>
    <t>Have dada</t>
  </si>
  <si>
    <t>Dada control</t>
  </si>
  <si>
    <t>B2</t>
  </si>
  <si>
    <t>B17</t>
  </si>
  <si>
    <t>AH</t>
  </si>
  <si>
    <t>defence speech</t>
  </si>
  <si>
    <t>To government, traditional authorities, religion autorities and opinion leaders</t>
  </si>
  <si>
    <t>For inclusiveness, OMD and ODD objectives, public education</t>
  </si>
  <si>
    <t>Youth  employement</t>
  </si>
  <si>
    <t>Disable Empoyement</t>
  </si>
  <si>
    <t>Internal and external control</t>
  </si>
  <si>
    <t>AI</t>
  </si>
  <si>
    <t>To accompagny youth in their creativity</t>
  </si>
  <si>
    <t>To create job for desable persons</t>
  </si>
  <si>
    <t>Older  Persons</t>
  </si>
  <si>
    <t>pers</t>
  </si>
  <si>
    <t>to assist  older persons in rural zone</t>
  </si>
  <si>
    <t>Migrants</t>
  </si>
  <si>
    <t>Human right program</t>
  </si>
  <si>
    <t>AJ</t>
  </si>
  <si>
    <t>AK</t>
  </si>
  <si>
    <t>AM</t>
  </si>
  <si>
    <t>SoS Foreign Healh program for inclusion</t>
  </si>
  <si>
    <t>UN conventions Human right</t>
  </si>
  <si>
    <t>AN</t>
  </si>
  <si>
    <t xml:space="preserve">  SOSSOUGA    DOSSE    PRESIDENT OF   ONG: Amis des Etrangers au Togo: ADET:  </t>
  </si>
  <si>
    <t xml:space="preserve">  SIGN</t>
  </si>
  <si>
    <t>5% of the Total budget</t>
  </si>
  <si>
    <t>Indigenous Issues</t>
  </si>
  <si>
    <t>To illuminate indigenous of their rights</t>
  </si>
  <si>
    <t>Biotechnology</t>
  </si>
  <si>
    <t>Adress: Avenue Jean Paul II  BP: 20123 Lomé- Togo</t>
  </si>
  <si>
    <t>Tel : (+228)22349806/99495859*/92473495</t>
  </si>
  <si>
    <t>Email: sossougadoss@yahoo,fr</t>
  </si>
  <si>
    <t>To insure local movement for  campaign awareness  group</t>
  </si>
  <si>
    <t>To insure national campaign awareness group</t>
  </si>
  <si>
    <t>Thank you for what you are doing for the world to be better</t>
  </si>
  <si>
    <t>Motobycles</t>
  </si>
  <si>
    <t>For preparing the personal from March to May 2016</t>
  </si>
  <si>
    <t>Per-diem for international travel for 360 persons</t>
  </si>
  <si>
    <t>For trainers and participants on  the post 2015 agenda (200 Workshop)</t>
  </si>
  <si>
    <t>year</t>
  </si>
  <si>
    <t>Clean Water and sanitation</t>
  </si>
  <si>
    <t>TOTAL COST</t>
  </si>
  <si>
    <t>Waster and trade</t>
  </si>
  <si>
    <t>Women empowerment</t>
  </si>
  <si>
    <t>Peace and conflits resolution</t>
  </si>
  <si>
    <t xml:space="preserve">                       150  000  000</t>
  </si>
  <si>
    <t>Data revolution</t>
  </si>
  <si>
    <t xml:space="preserve"> Amis des Etrangers au Togo:  ADET</t>
  </si>
  <si>
    <t>on their rights</t>
  </si>
  <si>
    <t xml:space="preserve">SDGs local centers creation </t>
  </si>
  <si>
    <t>,local infrastructur</t>
  </si>
  <si>
    <t>maize, bananas, soya, pail oil, rice, etc,,,,</t>
  </si>
  <si>
    <t>150x12</t>
  </si>
  <si>
    <t>80x360j</t>
  </si>
  <si>
    <t>Assist Institutions</t>
  </si>
  <si>
    <t>From 01/01/2019 to 12/31/2019</t>
  </si>
  <si>
    <t>to May 2019</t>
  </si>
  <si>
    <t>BUDGET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</si>
</sst>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>
      <alignment vertical="top"/>
    </xf>
    <xf numFmtId="0" fontId="7" fillId="0" borderId="0" xfId="0" applyFont="1"/>
    <xf numFmtId="164" fontId="0" fillId="0" borderId="0" xfId="1" applyNumberFormat="1" applyFont="1"/>
    <xf numFmtId="164" fontId="3" fillId="0" borderId="0" xfId="1" applyNumberFormat="1" applyFont="1"/>
    <xf numFmtId="164" fontId="0" fillId="0" borderId="0" xfId="0" applyNumberFormat="1"/>
    <xf numFmtId="164" fontId="3" fillId="0" borderId="0" xfId="0" applyNumberFormat="1" applyFont="1"/>
    <xf numFmtId="164" fontId="0" fillId="2" borderId="0" xfId="1" applyNumberFormat="1" applyFont="1" applyFill="1"/>
    <xf numFmtId="3" fontId="9" fillId="0" borderId="0" xfId="0" applyNumberFormat="1" applyFont="1"/>
    <xf numFmtId="164" fontId="1" fillId="0" borderId="0" xfId="1" applyNumberFormat="1" applyFont="1"/>
    <xf numFmtId="3" fontId="3" fillId="0" borderId="0" xfId="0" applyNumberFormat="1" applyFont="1"/>
    <xf numFmtId="3" fontId="0" fillId="0" borderId="0" xfId="0" applyNumberFormat="1"/>
    <xf numFmtId="164" fontId="1" fillId="0" borderId="0" xfId="0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tabSelected="1" zoomScaleNormal="100" workbookViewId="0">
      <selection activeCell="H2" sqref="H2"/>
    </sheetView>
  </sheetViews>
  <sheetFormatPr baseColWidth="10" defaultRowHeight="15" x14ac:dyDescent="0.25"/>
  <cols>
    <col min="1" max="1" width="4.140625" bestFit="1" customWidth="1"/>
    <col min="6" max="6" width="22.42578125" bestFit="1" customWidth="1"/>
    <col min="8" max="8" width="16.140625" customWidth="1"/>
    <col min="12" max="12" width="23.140625" bestFit="1" customWidth="1"/>
  </cols>
  <sheetData>
    <row r="1" spans="1:17" ht="21" x14ac:dyDescent="0.35">
      <c r="B1" s="1" t="s">
        <v>258</v>
      </c>
      <c r="C1" s="1"/>
      <c r="D1" s="1"/>
      <c r="E1" s="1"/>
    </row>
    <row r="2" spans="1:17" x14ac:dyDescent="0.25">
      <c r="B2" t="s">
        <v>0</v>
      </c>
      <c r="F2" s="2" t="s">
        <v>268</v>
      </c>
      <c r="G2" s="2"/>
      <c r="H2" s="2"/>
    </row>
    <row r="3" spans="1:17" x14ac:dyDescent="0.25">
      <c r="B3" t="s">
        <v>1</v>
      </c>
      <c r="F3" s="2" t="s">
        <v>266</v>
      </c>
      <c r="G3" s="2"/>
      <c r="H3" s="2"/>
      <c r="I3" s="2"/>
      <c r="J3" s="2"/>
      <c r="K3" s="2"/>
    </row>
    <row r="4" spans="1:17" x14ac:dyDescent="0.25">
      <c r="B4" t="s">
        <v>2</v>
      </c>
      <c r="F4" t="s">
        <v>4</v>
      </c>
    </row>
    <row r="5" spans="1:17" ht="18.75" x14ac:dyDescent="0.3">
      <c r="B5" t="s">
        <v>3</v>
      </c>
      <c r="F5" s="19">
        <v>208676660000</v>
      </c>
      <c r="G5" s="9"/>
    </row>
    <row r="9" spans="1:17" ht="18.75" x14ac:dyDescent="0.3">
      <c r="F9" s="4" t="s">
        <v>57</v>
      </c>
      <c r="H9" s="4" t="s">
        <v>56</v>
      </c>
      <c r="J9" s="4" t="s">
        <v>55</v>
      </c>
      <c r="L9" s="4" t="s">
        <v>13</v>
      </c>
      <c r="N9" s="4" t="s">
        <v>58</v>
      </c>
    </row>
    <row r="10" spans="1:17" ht="18.75" x14ac:dyDescent="0.3">
      <c r="A10" t="s">
        <v>5</v>
      </c>
      <c r="B10" s="4" t="s">
        <v>11</v>
      </c>
      <c r="L10" s="13">
        <v>23783580</v>
      </c>
    </row>
    <row r="11" spans="1:17" x14ac:dyDescent="0.25">
      <c r="A11" t="s">
        <v>6</v>
      </c>
      <c r="B11" s="3" t="s">
        <v>10</v>
      </c>
      <c r="C11" s="3"/>
      <c r="F11" t="s">
        <v>63</v>
      </c>
      <c r="H11">
        <v>150390</v>
      </c>
      <c r="J11">
        <v>12</v>
      </c>
      <c r="L11" s="12">
        <f>H11*J11</f>
        <v>1804680</v>
      </c>
      <c r="N11" t="s">
        <v>164</v>
      </c>
    </row>
    <row r="12" spans="1:17" x14ac:dyDescent="0.25">
      <c r="A12" t="s">
        <v>7</v>
      </c>
      <c r="B12" t="s">
        <v>122</v>
      </c>
      <c r="F12" t="s">
        <v>63</v>
      </c>
      <c r="H12">
        <v>150000</v>
      </c>
      <c r="J12">
        <v>12</v>
      </c>
      <c r="L12" s="12">
        <f t="shared" ref="L12:L14" si="0">H12*J12</f>
        <v>1800000</v>
      </c>
      <c r="N12" t="s">
        <v>164</v>
      </c>
    </row>
    <row r="13" spans="1:17" x14ac:dyDescent="0.25">
      <c r="A13" t="s">
        <v>8</v>
      </c>
      <c r="B13" t="s">
        <v>123</v>
      </c>
      <c r="F13" t="s">
        <v>63</v>
      </c>
      <c r="H13">
        <v>250000</v>
      </c>
      <c r="J13">
        <v>48</v>
      </c>
      <c r="L13" s="12">
        <f t="shared" si="0"/>
        <v>12000000</v>
      </c>
      <c r="N13" t="s">
        <v>247</v>
      </c>
      <c r="Q13" t="s">
        <v>267</v>
      </c>
    </row>
    <row r="14" spans="1:17" x14ac:dyDescent="0.25">
      <c r="A14" t="s">
        <v>9</v>
      </c>
      <c r="B14" t="s">
        <v>12</v>
      </c>
      <c r="F14" t="s">
        <v>125</v>
      </c>
      <c r="H14">
        <v>800</v>
      </c>
      <c r="J14">
        <v>30</v>
      </c>
      <c r="L14" s="12">
        <f t="shared" si="0"/>
        <v>24000</v>
      </c>
      <c r="N14" t="s">
        <v>165</v>
      </c>
    </row>
    <row r="15" spans="1:17" x14ac:dyDescent="0.25">
      <c r="A15" t="s">
        <v>121</v>
      </c>
      <c r="B15" t="s">
        <v>124</v>
      </c>
      <c r="F15" t="s">
        <v>250</v>
      </c>
      <c r="H15">
        <v>4590</v>
      </c>
      <c r="J15">
        <v>10</v>
      </c>
      <c r="L15" s="12">
        <v>45900</v>
      </c>
      <c r="N15" t="s">
        <v>166</v>
      </c>
    </row>
    <row r="16" spans="1:17" x14ac:dyDescent="0.25">
      <c r="A16" t="s">
        <v>121</v>
      </c>
      <c r="B16" t="s">
        <v>149</v>
      </c>
      <c r="F16" t="s">
        <v>63</v>
      </c>
      <c r="H16">
        <v>4500</v>
      </c>
      <c r="J16" t="s">
        <v>263</v>
      </c>
      <c r="L16" s="16">
        <v>8100000</v>
      </c>
      <c r="N16" t="s">
        <v>167</v>
      </c>
    </row>
    <row r="18" spans="1:14" ht="18.75" x14ac:dyDescent="0.3">
      <c r="A18" t="s">
        <v>14</v>
      </c>
      <c r="B18" s="4" t="s">
        <v>15</v>
      </c>
      <c r="C18" s="4"/>
      <c r="L18" s="4">
        <v>13524583</v>
      </c>
    </row>
    <row r="19" spans="1:14" x14ac:dyDescent="0.25">
      <c r="A19" t="s">
        <v>16</v>
      </c>
      <c r="B19" s="3" t="s">
        <v>128</v>
      </c>
      <c r="C19" s="2"/>
      <c r="F19" t="s">
        <v>63</v>
      </c>
      <c r="H19">
        <v>5980</v>
      </c>
      <c r="J19">
        <v>12</v>
      </c>
      <c r="L19" s="12">
        <f>H19*J19</f>
        <v>71760</v>
      </c>
      <c r="N19" t="s">
        <v>168</v>
      </c>
    </row>
    <row r="20" spans="1:14" x14ac:dyDescent="0.25">
      <c r="A20" t="s">
        <v>211</v>
      </c>
      <c r="B20" t="s">
        <v>126</v>
      </c>
      <c r="F20" t="s">
        <v>63</v>
      </c>
      <c r="H20">
        <v>3800</v>
      </c>
      <c r="J20">
        <v>12</v>
      </c>
      <c r="L20" s="12">
        <f t="shared" ref="L20:L45" si="1">H20*J20</f>
        <v>45600</v>
      </c>
      <c r="N20" t="s">
        <v>169</v>
      </c>
    </row>
    <row r="21" spans="1:14" x14ac:dyDescent="0.25">
      <c r="A21" t="s">
        <v>17</v>
      </c>
      <c r="B21" t="s">
        <v>129</v>
      </c>
      <c r="F21" t="s">
        <v>63</v>
      </c>
      <c r="H21">
        <v>250</v>
      </c>
      <c r="J21">
        <v>12</v>
      </c>
      <c r="L21" s="12">
        <f t="shared" si="1"/>
        <v>3000</v>
      </c>
      <c r="N21" t="s">
        <v>171</v>
      </c>
    </row>
    <row r="22" spans="1:14" x14ac:dyDescent="0.25">
      <c r="A22" t="s">
        <v>18</v>
      </c>
      <c r="B22" t="s">
        <v>130</v>
      </c>
      <c r="F22" t="s">
        <v>63</v>
      </c>
      <c r="H22">
        <v>255</v>
      </c>
      <c r="J22">
        <v>12</v>
      </c>
      <c r="L22" s="12">
        <f t="shared" si="1"/>
        <v>3060</v>
      </c>
      <c r="N22" t="s">
        <v>170</v>
      </c>
    </row>
    <row r="23" spans="1:14" x14ac:dyDescent="0.25">
      <c r="A23" t="s">
        <v>19</v>
      </c>
      <c r="B23" t="s">
        <v>127</v>
      </c>
      <c r="F23" t="s">
        <v>63</v>
      </c>
      <c r="H23">
        <v>972</v>
      </c>
      <c r="J23">
        <v>12</v>
      </c>
      <c r="L23" s="12">
        <f t="shared" si="1"/>
        <v>11664</v>
      </c>
      <c r="N23" t="s">
        <v>170</v>
      </c>
    </row>
    <row r="24" spans="1:14" x14ac:dyDescent="0.25">
      <c r="A24" t="s">
        <v>20</v>
      </c>
      <c r="B24" t="s">
        <v>131</v>
      </c>
      <c r="F24" t="s">
        <v>63</v>
      </c>
      <c r="H24">
        <v>600</v>
      </c>
      <c r="J24">
        <v>12</v>
      </c>
      <c r="L24" s="12">
        <f t="shared" si="1"/>
        <v>7200</v>
      </c>
      <c r="N24" t="s">
        <v>170</v>
      </c>
    </row>
    <row r="25" spans="1:14" x14ac:dyDescent="0.25">
      <c r="A25" t="s">
        <v>21</v>
      </c>
      <c r="B25" t="s">
        <v>132</v>
      </c>
      <c r="F25" t="s">
        <v>65</v>
      </c>
      <c r="H25">
        <v>15</v>
      </c>
      <c r="J25">
        <v>12</v>
      </c>
      <c r="L25" s="12">
        <f t="shared" si="1"/>
        <v>180</v>
      </c>
      <c r="N25" t="s">
        <v>170</v>
      </c>
    </row>
    <row r="26" spans="1:14" x14ac:dyDescent="0.25">
      <c r="A26" t="s">
        <v>22</v>
      </c>
      <c r="B26" t="s">
        <v>133</v>
      </c>
      <c r="F26" t="s">
        <v>63</v>
      </c>
      <c r="H26">
        <v>3500</v>
      </c>
      <c r="J26">
        <v>12</v>
      </c>
      <c r="L26" s="12">
        <f t="shared" si="1"/>
        <v>42000</v>
      </c>
      <c r="N26" t="s">
        <v>170</v>
      </c>
    </row>
    <row r="27" spans="1:14" x14ac:dyDescent="0.25">
      <c r="A27" t="s">
        <v>23</v>
      </c>
      <c r="B27" t="s">
        <v>158</v>
      </c>
      <c r="F27" t="s">
        <v>63</v>
      </c>
      <c r="H27">
        <v>2030</v>
      </c>
      <c r="J27">
        <v>12</v>
      </c>
      <c r="L27" s="12">
        <f t="shared" si="1"/>
        <v>24360</v>
      </c>
      <c r="N27" t="s">
        <v>170</v>
      </c>
    </row>
    <row r="28" spans="1:14" x14ac:dyDescent="0.25">
      <c r="A28" t="s">
        <v>24</v>
      </c>
      <c r="B28" t="s">
        <v>134</v>
      </c>
      <c r="F28" t="s">
        <v>57</v>
      </c>
      <c r="H28">
        <v>45000</v>
      </c>
      <c r="J28">
        <v>150</v>
      </c>
      <c r="L28" s="12">
        <f t="shared" si="1"/>
        <v>6750000</v>
      </c>
      <c r="N28" t="s">
        <v>172</v>
      </c>
    </row>
    <row r="29" spans="1:14" x14ac:dyDescent="0.25">
      <c r="A29" t="s">
        <v>25</v>
      </c>
      <c r="B29" t="s">
        <v>135</v>
      </c>
      <c r="F29" t="s">
        <v>63</v>
      </c>
      <c r="H29">
        <v>2500</v>
      </c>
      <c r="J29" t="s">
        <v>263</v>
      </c>
      <c r="L29" s="16">
        <v>4500000</v>
      </c>
      <c r="N29" t="s">
        <v>170</v>
      </c>
    </row>
    <row r="30" spans="1:14" x14ac:dyDescent="0.25">
      <c r="A30" t="s">
        <v>26</v>
      </c>
      <c r="B30" t="s">
        <v>136</v>
      </c>
      <c r="F30" t="s">
        <v>120</v>
      </c>
      <c r="H30">
        <v>12000</v>
      </c>
      <c r="J30">
        <v>1</v>
      </c>
      <c r="L30" s="12">
        <f t="shared" si="1"/>
        <v>12000</v>
      </c>
      <c r="N30" t="s">
        <v>173</v>
      </c>
    </row>
    <row r="31" spans="1:14" x14ac:dyDescent="0.25">
      <c r="A31" t="s">
        <v>27</v>
      </c>
      <c r="B31" t="s">
        <v>34</v>
      </c>
      <c r="F31" t="s">
        <v>150</v>
      </c>
      <c r="H31">
        <v>950</v>
      </c>
      <c r="J31" t="s">
        <v>263</v>
      </c>
      <c r="L31" s="16">
        <v>1710000</v>
      </c>
      <c r="N31" t="s">
        <v>174</v>
      </c>
    </row>
    <row r="32" spans="1:14" x14ac:dyDescent="0.25">
      <c r="A32" t="s">
        <v>37</v>
      </c>
      <c r="B32" t="s">
        <v>137</v>
      </c>
      <c r="F32" t="s">
        <v>63</v>
      </c>
      <c r="H32">
        <v>250</v>
      </c>
      <c r="J32">
        <v>12</v>
      </c>
      <c r="L32" s="12">
        <f t="shared" si="1"/>
        <v>3000</v>
      </c>
      <c r="N32" t="s">
        <v>175</v>
      </c>
    </row>
    <row r="33" spans="1:14" x14ac:dyDescent="0.25">
      <c r="A33" t="s">
        <v>38</v>
      </c>
      <c r="B33" t="s">
        <v>35</v>
      </c>
      <c r="F33" t="s">
        <v>63</v>
      </c>
      <c r="H33">
        <v>650</v>
      </c>
      <c r="J33">
        <v>12</v>
      </c>
      <c r="L33" s="12">
        <f t="shared" si="1"/>
        <v>7800</v>
      </c>
      <c r="N33" t="s">
        <v>176</v>
      </c>
    </row>
    <row r="34" spans="1:14" x14ac:dyDescent="0.25">
      <c r="A34" t="s">
        <v>39</v>
      </c>
      <c r="B34" t="s">
        <v>138</v>
      </c>
      <c r="F34" t="s">
        <v>63</v>
      </c>
      <c r="H34">
        <v>2000</v>
      </c>
      <c r="J34">
        <v>12</v>
      </c>
      <c r="L34" s="12">
        <f t="shared" si="1"/>
        <v>24000</v>
      </c>
      <c r="N34" t="s">
        <v>177</v>
      </c>
    </row>
    <row r="35" spans="1:14" x14ac:dyDescent="0.25">
      <c r="A35" t="s">
        <v>212</v>
      </c>
      <c r="B35" t="s">
        <v>139</v>
      </c>
      <c r="F35" t="s">
        <v>63</v>
      </c>
      <c r="H35">
        <v>500</v>
      </c>
      <c r="J35">
        <v>12</v>
      </c>
      <c r="L35" s="12">
        <f t="shared" si="1"/>
        <v>6000</v>
      </c>
      <c r="N35" t="s">
        <v>178</v>
      </c>
    </row>
    <row r="36" spans="1:14" x14ac:dyDescent="0.25">
      <c r="A36" t="s">
        <v>40</v>
      </c>
      <c r="B36" t="s">
        <v>140</v>
      </c>
      <c r="F36" t="s">
        <v>120</v>
      </c>
      <c r="H36">
        <v>280159</v>
      </c>
      <c r="J36">
        <v>1</v>
      </c>
      <c r="L36" s="12">
        <f t="shared" si="1"/>
        <v>280159</v>
      </c>
      <c r="N36" t="s">
        <v>179</v>
      </c>
    </row>
    <row r="37" spans="1:14" x14ac:dyDescent="0.25">
      <c r="A37" t="s">
        <v>41</v>
      </c>
      <c r="B37" t="s">
        <v>36</v>
      </c>
      <c r="F37" t="s">
        <v>64</v>
      </c>
      <c r="H37">
        <v>5000</v>
      </c>
      <c r="J37">
        <v>1</v>
      </c>
      <c r="L37" s="12">
        <f t="shared" si="1"/>
        <v>5000</v>
      </c>
      <c r="N37" t="s">
        <v>180</v>
      </c>
    </row>
    <row r="38" spans="1:14" x14ac:dyDescent="0.25">
      <c r="A38" t="s">
        <v>156</v>
      </c>
      <c r="B38" t="s">
        <v>181</v>
      </c>
      <c r="F38" t="s">
        <v>57</v>
      </c>
      <c r="H38">
        <v>3000</v>
      </c>
      <c r="J38">
        <v>1</v>
      </c>
      <c r="L38" s="12">
        <f t="shared" si="1"/>
        <v>3000</v>
      </c>
      <c r="N38" t="s">
        <v>182</v>
      </c>
    </row>
    <row r="39" spans="1:14" x14ac:dyDescent="0.25">
      <c r="A39" t="s">
        <v>160</v>
      </c>
      <c r="B39" s="3" t="s">
        <v>159</v>
      </c>
      <c r="C39" s="3"/>
      <c r="F39" t="s">
        <v>120</v>
      </c>
      <c r="H39">
        <v>10000</v>
      </c>
      <c r="J39">
        <v>1</v>
      </c>
      <c r="L39" s="12">
        <f t="shared" si="1"/>
        <v>10000</v>
      </c>
      <c r="N39" t="s">
        <v>183</v>
      </c>
    </row>
    <row r="40" spans="1:14" x14ac:dyDescent="0.25">
      <c r="B40" s="3" t="s">
        <v>246</v>
      </c>
      <c r="F40" t="s">
        <v>67</v>
      </c>
      <c r="H40">
        <v>1200</v>
      </c>
      <c r="J40">
        <v>4</v>
      </c>
      <c r="L40" s="12">
        <f t="shared" si="1"/>
        <v>4800</v>
      </c>
    </row>
    <row r="41" spans="1:14" ht="18.75" x14ac:dyDescent="0.3">
      <c r="A41" t="s">
        <v>28</v>
      </c>
      <c r="B41" s="4" t="s">
        <v>29</v>
      </c>
      <c r="L41" s="13">
        <v>61178400</v>
      </c>
    </row>
    <row r="42" spans="1:14" x14ac:dyDescent="0.25">
      <c r="A42" t="s">
        <v>30</v>
      </c>
      <c r="B42" t="s">
        <v>43</v>
      </c>
      <c r="F42" t="s">
        <v>66</v>
      </c>
      <c r="H42">
        <v>25000</v>
      </c>
      <c r="J42">
        <v>200</v>
      </c>
      <c r="L42" s="12">
        <f t="shared" si="1"/>
        <v>5000000</v>
      </c>
      <c r="N42" t="s">
        <v>244</v>
      </c>
    </row>
    <row r="43" spans="1:14" x14ac:dyDescent="0.25">
      <c r="A43" t="s">
        <v>31</v>
      </c>
      <c r="B43" t="s">
        <v>155</v>
      </c>
      <c r="F43" t="s">
        <v>66</v>
      </c>
      <c r="H43">
        <v>25000</v>
      </c>
      <c r="J43">
        <v>180</v>
      </c>
      <c r="L43" s="12">
        <f t="shared" si="1"/>
        <v>4500000</v>
      </c>
      <c r="N43" t="s">
        <v>157</v>
      </c>
    </row>
    <row r="44" spans="1:14" x14ac:dyDescent="0.25">
      <c r="A44" t="s">
        <v>32</v>
      </c>
      <c r="B44" t="s">
        <v>44</v>
      </c>
      <c r="F44" t="s">
        <v>154</v>
      </c>
      <c r="H44">
        <v>1718</v>
      </c>
      <c r="J44" t="s">
        <v>264</v>
      </c>
      <c r="L44" s="16">
        <v>49478400</v>
      </c>
      <c r="N44" t="s">
        <v>248</v>
      </c>
    </row>
    <row r="45" spans="1:14" x14ac:dyDescent="0.25">
      <c r="A45" t="s">
        <v>33</v>
      </c>
      <c r="B45" t="s">
        <v>42</v>
      </c>
      <c r="F45" t="s">
        <v>161</v>
      </c>
      <c r="H45">
        <v>11000</v>
      </c>
      <c r="J45">
        <v>200</v>
      </c>
      <c r="L45" s="12">
        <f t="shared" si="1"/>
        <v>2200000</v>
      </c>
      <c r="N45" t="s">
        <v>243</v>
      </c>
    </row>
    <row r="46" spans="1:14" x14ac:dyDescent="0.25">
      <c r="B46" s="2"/>
      <c r="C46" s="2"/>
      <c r="L46" s="12"/>
    </row>
    <row r="47" spans="1:14" ht="18.75" x14ac:dyDescent="0.3">
      <c r="A47" t="s">
        <v>45</v>
      </c>
      <c r="B47" s="4" t="s">
        <v>163</v>
      </c>
      <c r="C47" s="4"/>
      <c r="L47" s="13">
        <v>1094450</v>
      </c>
    </row>
    <row r="48" spans="1:14" x14ac:dyDescent="0.25">
      <c r="A48" t="s">
        <v>141</v>
      </c>
      <c r="B48" t="s">
        <v>62</v>
      </c>
      <c r="F48" t="s">
        <v>57</v>
      </c>
      <c r="H48">
        <v>3636</v>
      </c>
      <c r="J48">
        <v>150</v>
      </c>
      <c r="L48" s="12">
        <f t="shared" ref="L48:L51" si="2">H48*J48</f>
        <v>545400</v>
      </c>
      <c r="N48" t="s">
        <v>184</v>
      </c>
    </row>
    <row r="49" spans="1:14" x14ac:dyDescent="0.25">
      <c r="A49" t="s">
        <v>142</v>
      </c>
      <c r="B49" t="s">
        <v>61</v>
      </c>
      <c r="F49" t="s">
        <v>57</v>
      </c>
      <c r="H49">
        <v>700</v>
      </c>
      <c r="J49">
        <v>150</v>
      </c>
      <c r="L49" s="12">
        <f t="shared" si="2"/>
        <v>105000</v>
      </c>
      <c r="N49" t="s">
        <v>170</v>
      </c>
    </row>
    <row r="50" spans="1:14" x14ac:dyDescent="0.25">
      <c r="A50" t="s">
        <v>143</v>
      </c>
      <c r="B50" t="s">
        <v>51</v>
      </c>
      <c r="F50" t="s">
        <v>57</v>
      </c>
      <c r="H50">
        <v>7000</v>
      </c>
      <c r="J50">
        <v>5</v>
      </c>
      <c r="L50" s="12">
        <f t="shared" si="2"/>
        <v>35000</v>
      </c>
      <c r="N50" t="s">
        <v>170</v>
      </c>
    </row>
    <row r="51" spans="1:14" x14ac:dyDescent="0.25">
      <c r="A51" t="s">
        <v>144</v>
      </c>
      <c r="B51" t="s">
        <v>162</v>
      </c>
      <c r="F51" t="s">
        <v>67</v>
      </c>
      <c r="H51">
        <v>2727</v>
      </c>
      <c r="J51">
        <v>150</v>
      </c>
      <c r="L51" s="12">
        <f t="shared" si="2"/>
        <v>409050</v>
      </c>
      <c r="N51" t="s">
        <v>170</v>
      </c>
    </row>
    <row r="53" spans="1:14" ht="18.75" x14ac:dyDescent="0.3">
      <c r="A53" t="s">
        <v>46</v>
      </c>
      <c r="B53" s="4" t="s">
        <v>47</v>
      </c>
      <c r="L53" s="13">
        <v>44375000</v>
      </c>
    </row>
    <row r="54" spans="1:14" x14ac:dyDescent="0.25">
      <c r="A54" t="s">
        <v>145</v>
      </c>
      <c r="B54" t="s">
        <v>60</v>
      </c>
      <c r="F54" t="s">
        <v>68</v>
      </c>
      <c r="H54">
        <v>6000</v>
      </c>
      <c r="J54">
        <v>3000</v>
      </c>
      <c r="L54" s="16">
        <v>18000000</v>
      </c>
      <c r="N54" t="s">
        <v>249</v>
      </c>
    </row>
    <row r="55" spans="1:14" x14ac:dyDescent="0.25">
      <c r="A55" t="s">
        <v>146</v>
      </c>
      <c r="B55" t="s">
        <v>48</v>
      </c>
      <c r="F55" t="s">
        <v>68</v>
      </c>
      <c r="H55">
        <v>7000</v>
      </c>
      <c r="J55">
        <v>2000</v>
      </c>
      <c r="L55" s="12">
        <f t="shared" ref="L55:L65" si="3">H55*J55</f>
        <v>14000000</v>
      </c>
      <c r="N55" t="s">
        <v>185</v>
      </c>
    </row>
    <row r="56" spans="1:14" x14ac:dyDescent="0.25">
      <c r="A56" t="s">
        <v>147</v>
      </c>
      <c r="B56" t="s">
        <v>69</v>
      </c>
      <c r="F56" t="s">
        <v>70</v>
      </c>
      <c r="H56">
        <v>7000</v>
      </c>
      <c r="J56">
        <v>1500</v>
      </c>
      <c r="L56" s="12">
        <f t="shared" si="3"/>
        <v>10500000</v>
      </c>
      <c r="N56" t="s">
        <v>186</v>
      </c>
    </row>
    <row r="57" spans="1:14" x14ac:dyDescent="0.25">
      <c r="A57" t="s">
        <v>148</v>
      </c>
      <c r="B57" t="s">
        <v>71</v>
      </c>
      <c r="F57" t="s">
        <v>68</v>
      </c>
      <c r="H57">
        <v>7500</v>
      </c>
      <c r="J57">
        <v>250</v>
      </c>
      <c r="L57" s="12">
        <f t="shared" si="3"/>
        <v>1875000</v>
      </c>
      <c r="N57" t="s">
        <v>216</v>
      </c>
    </row>
    <row r="59" spans="1:14" ht="18.75" x14ac:dyDescent="0.3">
      <c r="A59" t="s">
        <v>52</v>
      </c>
      <c r="B59" s="4" t="s">
        <v>72</v>
      </c>
      <c r="F59" t="s">
        <v>120</v>
      </c>
      <c r="H59">
        <v>450000000</v>
      </c>
      <c r="J59">
        <v>100</v>
      </c>
      <c r="L59" s="18">
        <v>45000000000</v>
      </c>
      <c r="N59" t="s">
        <v>187</v>
      </c>
    </row>
    <row r="61" spans="1:14" ht="18.75" x14ac:dyDescent="0.3">
      <c r="A61" t="s">
        <v>54</v>
      </c>
      <c r="B61" s="4" t="s">
        <v>73</v>
      </c>
      <c r="C61" s="4"/>
      <c r="F61" t="s">
        <v>120</v>
      </c>
      <c r="H61" s="20">
        <v>500000000</v>
      </c>
      <c r="J61">
        <v>1</v>
      </c>
      <c r="L61" s="18">
        <v>500000000</v>
      </c>
      <c r="N61" t="s">
        <v>188</v>
      </c>
    </row>
    <row r="62" spans="1:14" x14ac:dyDescent="0.25">
      <c r="B62" s="2"/>
      <c r="C62" s="2"/>
    </row>
    <row r="63" spans="1:14" ht="18.75" x14ac:dyDescent="0.3">
      <c r="A63" t="s">
        <v>75</v>
      </c>
      <c r="B63" s="4" t="s">
        <v>74</v>
      </c>
      <c r="F63" t="s">
        <v>57</v>
      </c>
      <c r="H63" s="20">
        <v>500000000</v>
      </c>
      <c r="J63">
        <v>10</v>
      </c>
      <c r="L63" s="18">
        <v>5000000000</v>
      </c>
      <c r="N63" t="s">
        <v>262</v>
      </c>
    </row>
    <row r="65" spans="1:14" ht="18.75" x14ac:dyDescent="0.3">
      <c r="A65" t="s">
        <v>77</v>
      </c>
      <c r="B65" s="4" t="s">
        <v>76</v>
      </c>
      <c r="C65" s="4"/>
      <c r="F65" t="s">
        <v>120</v>
      </c>
      <c r="H65" s="20">
        <v>600000000</v>
      </c>
      <c r="J65">
        <v>116</v>
      </c>
      <c r="L65" s="18">
        <f t="shared" si="3"/>
        <v>69600000000</v>
      </c>
      <c r="N65" t="s">
        <v>189</v>
      </c>
    </row>
    <row r="66" spans="1:14" x14ac:dyDescent="0.25">
      <c r="B66" s="2"/>
      <c r="C66" s="2"/>
    </row>
    <row r="67" spans="1:14" ht="18.75" x14ac:dyDescent="0.3">
      <c r="B67" s="4" t="s">
        <v>255</v>
      </c>
      <c r="F67" t="s">
        <v>120</v>
      </c>
      <c r="H67">
        <v>150000000</v>
      </c>
      <c r="J67">
        <v>1</v>
      </c>
      <c r="L67" s="2" t="s">
        <v>256</v>
      </c>
    </row>
    <row r="68" spans="1:14" ht="18.75" x14ac:dyDescent="0.3">
      <c r="A68" t="s">
        <v>78</v>
      </c>
      <c r="B68" s="4" t="s">
        <v>49</v>
      </c>
      <c r="C68" s="4"/>
      <c r="L68" s="13">
        <v>320000</v>
      </c>
    </row>
    <row r="69" spans="1:14" x14ac:dyDescent="0.25">
      <c r="A69" t="s">
        <v>152</v>
      </c>
      <c r="B69" t="s">
        <v>59</v>
      </c>
      <c r="F69" t="s">
        <v>120</v>
      </c>
      <c r="H69">
        <v>120000</v>
      </c>
      <c r="J69">
        <v>1</v>
      </c>
      <c r="L69" s="12">
        <f t="shared" ref="L69:L70" si="4">H69*J69</f>
        <v>120000</v>
      </c>
      <c r="N69" t="s">
        <v>190</v>
      </c>
    </row>
    <row r="70" spans="1:14" x14ac:dyDescent="0.25">
      <c r="A70" t="s">
        <v>153</v>
      </c>
      <c r="B70" t="s">
        <v>50</v>
      </c>
      <c r="F70" t="s">
        <v>120</v>
      </c>
      <c r="H70">
        <v>200000</v>
      </c>
      <c r="J70">
        <v>1</v>
      </c>
      <c r="L70" s="12">
        <f t="shared" si="4"/>
        <v>200000</v>
      </c>
      <c r="N70" t="s">
        <v>191</v>
      </c>
    </row>
    <row r="72" spans="1:14" ht="18.75" x14ac:dyDescent="0.3">
      <c r="A72" t="s">
        <v>79</v>
      </c>
      <c r="B72" s="4" t="s">
        <v>80</v>
      </c>
      <c r="F72" t="s">
        <v>120</v>
      </c>
      <c r="H72">
        <v>30000000</v>
      </c>
      <c r="J72">
        <v>1</v>
      </c>
      <c r="L72" s="18">
        <f t="shared" ref="L72" si="5">H72*J72</f>
        <v>30000000</v>
      </c>
      <c r="N72" t="s">
        <v>192</v>
      </c>
    </row>
    <row r="74" spans="1:14" ht="18.75" x14ac:dyDescent="0.3">
      <c r="A74" t="s">
        <v>81</v>
      </c>
      <c r="B74" s="4" t="s">
        <v>82</v>
      </c>
      <c r="C74" s="4"/>
      <c r="F74" t="s">
        <v>120</v>
      </c>
      <c r="H74">
        <v>250000000</v>
      </c>
      <c r="J74">
        <v>1</v>
      </c>
      <c r="L74" s="18">
        <f t="shared" ref="L74" si="6">H74*J74</f>
        <v>250000000</v>
      </c>
      <c r="N74" t="s">
        <v>193</v>
      </c>
    </row>
    <row r="75" spans="1:14" x14ac:dyDescent="0.25">
      <c r="B75" s="2"/>
      <c r="C75" s="2"/>
    </row>
    <row r="76" spans="1:14" ht="18.75" x14ac:dyDescent="0.3">
      <c r="A76" t="s">
        <v>84</v>
      </c>
      <c r="B76" s="4" t="s">
        <v>83</v>
      </c>
      <c r="F76" t="s">
        <v>120</v>
      </c>
      <c r="H76">
        <v>20000000</v>
      </c>
      <c r="J76">
        <v>1</v>
      </c>
      <c r="L76" s="18">
        <f t="shared" ref="L76" si="7">H76*J76</f>
        <v>20000000</v>
      </c>
      <c r="N76" t="s">
        <v>194</v>
      </c>
    </row>
    <row r="77" spans="1:14" x14ac:dyDescent="0.25">
      <c r="B77" s="2"/>
    </row>
    <row r="78" spans="1:14" ht="18.75" x14ac:dyDescent="0.3">
      <c r="A78" t="s">
        <v>85</v>
      </c>
      <c r="B78" s="4" t="s">
        <v>239</v>
      </c>
      <c r="C78" s="4"/>
      <c r="F78" t="s">
        <v>70</v>
      </c>
      <c r="H78">
        <v>7000</v>
      </c>
      <c r="J78">
        <v>600</v>
      </c>
      <c r="L78" s="18">
        <f t="shared" ref="L78" si="8">H78*J78</f>
        <v>4200000</v>
      </c>
      <c r="N78" t="s">
        <v>195</v>
      </c>
    </row>
    <row r="80" spans="1:14" ht="18.75" x14ac:dyDescent="0.3">
      <c r="A80" t="s">
        <v>87</v>
      </c>
      <c r="B80" s="4" t="s">
        <v>86</v>
      </c>
      <c r="C80" s="4"/>
      <c r="F80" t="s">
        <v>70</v>
      </c>
      <c r="H80">
        <v>12000</v>
      </c>
      <c r="J80">
        <v>600</v>
      </c>
      <c r="L80" s="18">
        <f t="shared" ref="L80" si="9">H80*J80</f>
        <v>7200000</v>
      </c>
      <c r="N80" t="s">
        <v>196</v>
      </c>
    </row>
    <row r="82" spans="1:14" ht="18.75" x14ac:dyDescent="0.3">
      <c r="A82" t="s">
        <v>89</v>
      </c>
      <c r="B82" s="4" t="s">
        <v>88</v>
      </c>
      <c r="C82" s="2"/>
      <c r="F82" t="s">
        <v>70</v>
      </c>
      <c r="H82">
        <v>7000</v>
      </c>
      <c r="J82">
        <v>600</v>
      </c>
      <c r="L82" s="18">
        <f t="shared" ref="L82" si="10">H82*J82</f>
        <v>4200000</v>
      </c>
      <c r="N82" t="s">
        <v>197</v>
      </c>
    </row>
    <row r="84" spans="1:14" ht="18.75" x14ac:dyDescent="0.3">
      <c r="A84" t="s">
        <v>91</v>
      </c>
      <c r="B84" s="4" t="s">
        <v>90</v>
      </c>
      <c r="C84" s="4"/>
      <c r="D84" s="4"/>
      <c r="E84" s="4"/>
      <c r="F84" t="s">
        <v>57</v>
      </c>
      <c r="H84">
        <v>75000</v>
      </c>
      <c r="J84">
        <v>1160</v>
      </c>
      <c r="L84" s="18">
        <f t="shared" ref="L84" si="11">H84*J84</f>
        <v>87000000</v>
      </c>
      <c r="N84" t="s">
        <v>198</v>
      </c>
    </row>
    <row r="86" spans="1:14" ht="18.75" x14ac:dyDescent="0.3">
      <c r="A86" t="s">
        <v>93</v>
      </c>
      <c r="B86" s="4" t="s">
        <v>92</v>
      </c>
      <c r="C86" s="4"/>
      <c r="F86" t="s">
        <v>57</v>
      </c>
      <c r="H86">
        <v>75000</v>
      </c>
      <c r="J86">
        <v>1160</v>
      </c>
      <c r="L86" s="18">
        <f t="shared" ref="L86" si="12">H86*J86</f>
        <v>87000000</v>
      </c>
      <c r="N86" t="s">
        <v>199</v>
      </c>
    </row>
    <row r="88" spans="1:14" ht="18.75" x14ac:dyDescent="0.3">
      <c r="A88" t="s">
        <v>105</v>
      </c>
      <c r="B88" s="4" t="s">
        <v>94</v>
      </c>
      <c r="C88" s="5"/>
      <c r="F88" t="s">
        <v>57</v>
      </c>
      <c r="H88">
        <v>10000</v>
      </c>
      <c r="J88">
        <v>100</v>
      </c>
      <c r="L88" s="18">
        <f t="shared" ref="L88" si="13">H88*J88</f>
        <v>1000000</v>
      </c>
      <c r="N88" t="s">
        <v>200</v>
      </c>
    </row>
    <row r="90" spans="1:14" ht="18.75" x14ac:dyDescent="0.3">
      <c r="A90" t="s">
        <v>106</v>
      </c>
      <c r="B90" s="4" t="s">
        <v>95</v>
      </c>
      <c r="F90" t="s">
        <v>57</v>
      </c>
      <c r="H90">
        <v>8000</v>
      </c>
      <c r="J90">
        <v>1160</v>
      </c>
      <c r="L90" s="18">
        <f t="shared" ref="L90" si="14">H90*J90</f>
        <v>9280000</v>
      </c>
      <c r="N90" t="s">
        <v>201</v>
      </c>
    </row>
    <row r="92" spans="1:14" ht="18.75" x14ac:dyDescent="0.3">
      <c r="A92" t="s">
        <v>107</v>
      </c>
      <c r="B92" s="4" t="s">
        <v>96</v>
      </c>
      <c r="F92" t="s">
        <v>120</v>
      </c>
      <c r="H92">
        <v>4000000</v>
      </c>
      <c r="J92">
        <v>1</v>
      </c>
      <c r="L92" s="18">
        <f t="shared" ref="L92" si="15">H92*J92</f>
        <v>4000000</v>
      </c>
      <c r="N92" t="s">
        <v>202</v>
      </c>
    </row>
    <row r="94" spans="1:14" ht="18.75" x14ac:dyDescent="0.3">
      <c r="A94" t="s">
        <v>108</v>
      </c>
      <c r="B94" s="4" t="s">
        <v>253</v>
      </c>
      <c r="F94" t="s">
        <v>120</v>
      </c>
      <c r="H94">
        <v>6500000</v>
      </c>
      <c r="J94">
        <v>1</v>
      </c>
      <c r="L94" s="18">
        <f t="shared" ref="L94" si="16">H94*J94</f>
        <v>6500000</v>
      </c>
      <c r="N94" t="s">
        <v>203</v>
      </c>
    </row>
    <row r="96" spans="1:14" ht="18.75" x14ac:dyDescent="0.3">
      <c r="A96" t="s">
        <v>109</v>
      </c>
      <c r="B96" s="4" t="s">
        <v>97</v>
      </c>
      <c r="F96" t="s">
        <v>57</v>
      </c>
      <c r="H96">
        <v>60000</v>
      </c>
      <c r="J96">
        <v>7000</v>
      </c>
      <c r="L96" s="18">
        <f t="shared" ref="L96" si="17">H96*J96</f>
        <v>420000000</v>
      </c>
      <c r="N96" t="s">
        <v>204</v>
      </c>
    </row>
    <row r="98" spans="1:16" ht="18.75" x14ac:dyDescent="0.3">
      <c r="A98" t="s">
        <v>110</v>
      </c>
      <c r="B98" s="4" t="s">
        <v>98</v>
      </c>
      <c r="F98" t="s">
        <v>63</v>
      </c>
      <c r="H98">
        <v>60000</v>
      </c>
      <c r="J98">
        <v>116</v>
      </c>
      <c r="L98" s="18">
        <f t="shared" ref="L98" si="18">H98*J98</f>
        <v>6960000</v>
      </c>
      <c r="N98" t="s">
        <v>205</v>
      </c>
    </row>
    <row r="100" spans="1:16" s="8" customFormat="1" ht="18.75" x14ac:dyDescent="0.25">
      <c r="A100" s="8" t="s">
        <v>111</v>
      </c>
      <c r="B100" s="10" t="s">
        <v>99</v>
      </c>
      <c r="C100" s="10"/>
      <c r="F100" s="8" t="s">
        <v>151</v>
      </c>
      <c r="H100" s="8">
        <v>50000000</v>
      </c>
      <c r="J100" s="8">
        <v>120</v>
      </c>
      <c r="L100" s="18">
        <f t="shared" ref="L100" si="19">H100*J100</f>
        <v>6000000000</v>
      </c>
      <c r="N100" s="8" t="s">
        <v>206</v>
      </c>
    </row>
    <row r="101" spans="1:16" x14ac:dyDescent="0.25">
      <c r="B101" s="2"/>
      <c r="C101" s="2"/>
    </row>
    <row r="102" spans="1:16" ht="18.75" x14ac:dyDescent="0.3">
      <c r="A102" t="s">
        <v>112</v>
      </c>
      <c r="B102" s="4" t="s">
        <v>100</v>
      </c>
      <c r="C102" s="2"/>
      <c r="F102" t="s">
        <v>120</v>
      </c>
      <c r="H102">
        <v>15000000</v>
      </c>
      <c r="J102">
        <v>1</v>
      </c>
      <c r="L102" s="18">
        <f t="shared" ref="L102" si="20">H102*J102</f>
        <v>15000000</v>
      </c>
      <c r="N102" t="s">
        <v>207</v>
      </c>
    </row>
    <row r="103" spans="1:16" ht="18.75" x14ac:dyDescent="0.3">
      <c r="B103" s="5"/>
    </row>
    <row r="104" spans="1:16" ht="18.75" x14ac:dyDescent="0.3">
      <c r="A104" t="s">
        <v>113</v>
      </c>
      <c r="B104" s="4" t="s">
        <v>101</v>
      </c>
      <c r="F104" t="s">
        <v>120</v>
      </c>
      <c r="H104">
        <v>700000000</v>
      </c>
      <c r="J104">
        <v>1</v>
      </c>
      <c r="L104" s="18">
        <f t="shared" ref="L104" si="21">H104*J104</f>
        <v>700000000</v>
      </c>
      <c r="N104" t="s">
        <v>208</v>
      </c>
    </row>
    <row r="106" spans="1:16" ht="18.75" x14ac:dyDescent="0.3">
      <c r="A106" t="s">
        <v>114</v>
      </c>
      <c r="B106" s="4" t="s">
        <v>102</v>
      </c>
      <c r="C106" s="4"/>
      <c r="F106" t="s">
        <v>120</v>
      </c>
      <c r="H106">
        <v>350000</v>
      </c>
      <c r="J106">
        <v>200</v>
      </c>
      <c r="L106" s="18">
        <f t="shared" ref="L106" si="22">H106*J106</f>
        <v>70000000</v>
      </c>
      <c r="N106" t="s">
        <v>265</v>
      </c>
    </row>
    <row r="107" spans="1:16" ht="18.75" x14ac:dyDescent="0.3">
      <c r="B107" s="4"/>
      <c r="C107" s="4"/>
    </row>
    <row r="108" spans="1:16" ht="18.75" x14ac:dyDescent="0.3">
      <c r="A108" t="s">
        <v>115</v>
      </c>
      <c r="B108" s="4" t="s">
        <v>257</v>
      </c>
      <c r="F108" t="s">
        <v>120</v>
      </c>
      <c r="H108">
        <v>4000000</v>
      </c>
      <c r="J108">
        <v>116</v>
      </c>
      <c r="L108" s="18">
        <f t="shared" ref="L108" si="23">H108*J108</f>
        <v>464000000</v>
      </c>
      <c r="N108" t="s">
        <v>209</v>
      </c>
    </row>
    <row r="109" spans="1:16" ht="18.75" x14ac:dyDescent="0.3">
      <c r="B109" s="5"/>
    </row>
    <row r="110" spans="1:16" ht="18.75" x14ac:dyDescent="0.3">
      <c r="A110" t="s">
        <v>116</v>
      </c>
      <c r="B110" s="4" t="s">
        <v>254</v>
      </c>
      <c r="F110" t="s">
        <v>120</v>
      </c>
      <c r="H110">
        <v>1000</v>
      </c>
      <c r="J110">
        <v>2900000</v>
      </c>
      <c r="L110" s="18">
        <f t="shared" ref="L110" si="24">H110*J110</f>
        <v>2900000000</v>
      </c>
      <c r="N110" t="s">
        <v>210</v>
      </c>
    </row>
    <row r="112" spans="1:16" ht="18.75" x14ac:dyDescent="0.3">
      <c r="A112" t="s">
        <v>117</v>
      </c>
      <c r="B112" s="4" t="s">
        <v>104</v>
      </c>
      <c r="F112" t="s">
        <v>120</v>
      </c>
      <c r="H112" s="20">
        <v>1000000000</v>
      </c>
      <c r="J112">
        <v>1</v>
      </c>
      <c r="L112" s="18">
        <v>1000000000</v>
      </c>
      <c r="N112" t="s">
        <v>260</v>
      </c>
      <c r="P112" t="s">
        <v>261</v>
      </c>
    </row>
    <row r="114" spans="1:16" ht="18.75" x14ac:dyDescent="0.3">
      <c r="A114" t="s">
        <v>118</v>
      </c>
      <c r="B114" s="4" t="s">
        <v>103</v>
      </c>
      <c r="C114" s="4"/>
      <c r="D114" s="4"/>
      <c r="F114" t="s">
        <v>67</v>
      </c>
      <c r="H114">
        <v>200000</v>
      </c>
      <c r="J114">
        <v>116</v>
      </c>
      <c r="L114" s="18">
        <f t="shared" ref="L114" si="25">H114*J114</f>
        <v>23200000</v>
      </c>
      <c r="N114" t="s">
        <v>219</v>
      </c>
    </row>
    <row r="116" spans="1:16" ht="18.75" x14ac:dyDescent="0.3">
      <c r="A116" t="s">
        <v>119</v>
      </c>
      <c r="B116" s="4" t="s">
        <v>214</v>
      </c>
      <c r="C116" s="4"/>
      <c r="F116" t="s">
        <v>64</v>
      </c>
      <c r="H116">
        <v>6000</v>
      </c>
      <c r="J116">
        <v>120</v>
      </c>
      <c r="L116" s="18">
        <f t="shared" ref="L116" si="26">H116*J116</f>
        <v>720000</v>
      </c>
      <c r="N116" t="s">
        <v>215</v>
      </c>
    </row>
    <row r="118" spans="1:16" ht="18.75" x14ac:dyDescent="0.3">
      <c r="A118" t="s">
        <v>213</v>
      </c>
      <c r="B118" s="4" t="s">
        <v>217</v>
      </c>
      <c r="C118" s="4"/>
      <c r="F118" t="s">
        <v>224</v>
      </c>
      <c r="H118">
        <v>12000</v>
      </c>
      <c r="J118">
        <v>1160000</v>
      </c>
      <c r="L118" s="18">
        <f t="shared" ref="L118" si="27">H118*J118</f>
        <v>13920000000</v>
      </c>
      <c r="N118" t="s">
        <v>221</v>
      </c>
    </row>
    <row r="120" spans="1:16" ht="18.75" x14ac:dyDescent="0.3">
      <c r="A120" t="s">
        <v>220</v>
      </c>
      <c r="B120" s="4" t="s">
        <v>218</v>
      </c>
      <c r="C120" s="4"/>
      <c r="F120" t="s">
        <v>68</v>
      </c>
      <c r="G120" s="11"/>
      <c r="H120">
        <v>7000</v>
      </c>
      <c r="J120">
        <v>15000</v>
      </c>
      <c r="L120" s="18">
        <f t="shared" ref="L120" si="28">H120*J120</f>
        <v>105000000</v>
      </c>
      <c r="N120" t="s">
        <v>222</v>
      </c>
    </row>
    <row r="122" spans="1:16" ht="18.75" x14ac:dyDescent="0.3">
      <c r="A122" t="s">
        <v>228</v>
      </c>
      <c r="B122" s="4" t="s">
        <v>223</v>
      </c>
      <c r="C122" s="4"/>
      <c r="F122" t="s">
        <v>68</v>
      </c>
      <c r="H122">
        <v>7000</v>
      </c>
      <c r="J122">
        <v>1160000</v>
      </c>
      <c r="L122" s="18">
        <f t="shared" ref="L122" si="29">H122*J122</f>
        <v>8120000000</v>
      </c>
      <c r="N122" t="s">
        <v>225</v>
      </c>
    </row>
    <row r="124" spans="1:16" ht="18.75" x14ac:dyDescent="0.3">
      <c r="A124" t="s">
        <v>229</v>
      </c>
      <c r="B124" s="4" t="s">
        <v>226</v>
      </c>
      <c r="F124" t="s">
        <v>68</v>
      </c>
      <c r="H124">
        <v>7000</v>
      </c>
      <c r="J124">
        <v>900</v>
      </c>
      <c r="L124" s="18">
        <f t="shared" ref="L124" si="30">H124*J124</f>
        <v>6300000</v>
      </c>
      <c r="N124" t="s">
        <v>231</v>
      </c>
    </row>
    <row r="126" spans="1:16" ht="18.75" x14ac:dyDescent="0.3">
      <c r="A126" t="s">
        <v>230</v>
      </c>
      <c r="B126" s="4" t="s">
        <v>227</v>
      </c>
      <c r="C126" s="4"/>
      <c r="F126" t="s">
        <v>68</v>
      </c>
      <c r="H126">
        <v>7000</v>
      </c>
      <c r="J126">
        <v>550</v>
      </c>
      <c r="L126" s="18">
        <f t="shared" ref="L126" si="31">H126*J126</f>
        <v>3850000</v>
      </c>
      <c r="N126" t="s">
        <v>232</v>
      </c>
    </row>
    <row r="127" spans="1:16" ht="18.75" x14ac:dyDescent="0.3">
      <c r="B127" s="4"/>
      <c r="C127" s="4"/>
    </row>
    <row r="128" spans="1:16" ht="18.75" x14ac:dyDescent="0.3">
      <c r="A128" t="s">
        <v>233</v>
      </c>
      <c r="B128" s="4" t="s">
        <v>237</v>
      </c>
      <c r="C128" s="4"/>
      <c r="F128" t="s">
        <v>68</v>
      </c>
      <c r="H128">
        <v>8000</v>
      </c>
      <c r="J128">
        <v>1160000</v>
      </c>
      <c r="L128" s="18">
        <f t="shared" ref="L128" si="32">H128*J128</f>
        <v>9280000000</v>
      </c>
      <c r="N128" t="s">
        <v>238</v>
      </c>
      <c r="P128" t="s">
        <v>259</v>
      </c>
    </row>
    <row r="130" spans="2:14" ht="18.75" x14ac:dyDescent="0.3">
      <c r="B130" s="4" t="s">
        <v>251</v>
      </c>
      <c r="F130" t="s">
        <v>67</v>
      </c>
      <c r="H130">
        <v>30000</v>
      </c>
      <c r="J130">
        <v>1160000</v>
      </c>
      <c r="L130" s="17">
        <v>34800000000</v>
      </c>
    </row>
    <row r="131" spans="2:14" ht="18.75" x14ac:dyDescent="0.3">
      <c r="B131" s="4"/>
      <c r="H131" s="14"/>
      <c r="L131" s="21"/>
      <c r="N131" t="s">
        <v>236</v>
      </c>
    </row>
    <row r="132" spans="2:14" ht="18.75" x14ac:dyDescent="0.3">
      <c r="B132" s="4" t="s">
        <v>53</v>
      </c>
      <c r="L132" s="4">
        <v>9936984000</v>
      </c>
    </row>
    <row r="133" spans="2:14" ht="18.75" x14ac:dyDescent="0.3">
      <c r="B133" s="4"/>
      <c r="C133" s="5"/>
      <c r="L133" s="15"/>
    </row>
    <row r="134" spans="2:14" ht="18.75" x14ac:dyDescent="0.3">
      <c r="B134" s="4" t="s">
        <v>252</v>
      </c>
      <c r="L134" s="4">
        <v>208676660000</v>
      </c>
    </row>
    <row r="135" spans="2:14" x14ac:dyDescent="0.25">
      <c r="H135" t="s">
        <v>235</v>
      </c>
    </row>
    <row r="136" spans="2:14" x14ac:dyDescent="0.25">
      <c r="K136" s="9"/>
    </row>
    <row r="138" spans="2:14" x14ac:dyDescent="0.25">
      <c r="E138" t="s">
        <v>234</v>
      </c>
    </row>
    <row r="139" spans="2:14" x14ac:dyDescent="0.25">
      <c r="F139" t="s">
        <v>240</v>
      </c>
    </row>
    <row r="140" spans="2:14" x14ac:dyDescent="0.25">
      <c r="F140" t="s">
        <v>241</v>
      </c>
    </row>
    <row r="141" spans="2:14" x14ac:dyDescent="0.25">
      <c r="F141" t="s">
        <v>242</v>
      </c>
    </row>
    <row r="143" spans="2:14" ht="23.25" x14ac:dyDescent="0.35">
      <c r="F143" s="6" t="s">
        <v>245</v>
      </c>
      <c r="G143" s="7"/>
      <c r="H143" s="7"/>
      <c r="I143" s="7"/>
      <c r="J14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SOSSOUGA Dossè</dc:creator>
  <cp:lastModifiedBy>SOSSOUGA Dossè</cp:lastModifiedBy>
  <dcterms:created xsi:type="dcterms:W3CDTF">2007-01-01T03:32:50Z</dcterms:created>
  <dcterms:modified xsi:type="dcterms:W3CDTF">2018-11-01T10:56:27Z</dcterms:modified>
</cp:coreProperties>
</file>