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Sheet1!$A$1:$I$27</definedName>
  </definedNames>
  <calcPr calcId="124519"/>
</workbook>
</file>

<file path=xl/calcChain.xml><?xml version="1.0" encoding="utf-8"?>
<calcChain xmlns="http://schemas.openxmlformats.org/spreadsheetml/2006/main">
  <c r="I25" i="1"/>
  <c r="I27" s="1"/>
  <c r="I22"/>
  <c r="I17"/>
  <c r="I8"/>
</calcChain>
</file>

<file path=xl/sharedStrings.xml><?xml version="1.0" encoding="utf-8"?>
<sst xmlns="http://schemas.openxmlformats.org/spreadsheetml/2006/main" count="120" uniqueCount="78">
  <si>
    <t>Farmer Institutional Development</t>
  </si>
  <si>
    <t xml:space="preserve">Mobilization and Sensitization of vulnerable children about this component </t>
  </si>
  <si>
    <t>Vulnerable children aware of the benefits of this component</t>
  </si>
  <si>
    <t>All the vulnerable children show interest</t>
  </si>
  <si>
    <t>Program officers, project officers and finance manager</t>
  </si>
  <si>
    <t>х</t>
  </si>
  <si>
    <t>Grouping Vulnerable children and assessing their interest</t>
  </si>
  <si>
    <t>Number of groups formed within the villages</t>
  </si>
  <si>
    <t>Village Based facilitaors, Agricultural field facilitators and project officers</t>
  </si>
  <si>
    <t>Enterprise Selection/Identification of Agricultural inputs to be given</t>
  </si>
  <si>
    <t>Number of enterprises selected</t>
  </si>
  <si>
    <t>Low cost but high productive enterprises</t>
  </si>
  <si>
    <t>Project officers, Agricultural field facilitators and Village based facilitators</t>
  </si>
  <si>
    <t>Provision of Agricultural inputs to Vulnerable children as per their interest</t>
  </si>
  <si>
    <t>All VC provided with agricultural inputs and practicing modern agricultural practices</t>
  </si>
  <si>
    <t>Program manager, project officers, finance manger, Agricultural Field facilitators</t>
  </si>
  <si>
    <t>Creating and Sourcing markets for agricultural products produced</t>
  </si>
  <si>
    <t>Ready market and linkages for the produced agricultural products</t>
  </si>
  <si>
    <t>Markets for produced agric products easly accessed</t>
  </si>
  <si>
    <t>Project offiers</t>
  </si>
  <si>
    <t>SUB TOTAL</t>
  </si>
  <si>
    <t>Conducting stakeholders meetings</t>
  </si>
  <si>
    <t>Minutes and attendance lists</t>
  </si>
  <si>
    <t>Executive Director, Program manager and Finance manager</t>
  </si>
  <si>
    <t>Facilitation of Project Operations at all levels</t>
  </si>
  <si>
    <t>Activities running without financial interfearance</t>
  </si>
  <si>
    <t>All operations facilitated</t>
  </si>
  <si>
    <t>Executive Director, Finance mager</t>
  </si>
  <si>
    <t>Facilitation of Village Based Facilitators</t>
  </si>
  <si>
    <t>Village Based Facilitators received allowences</t>
  </si>
  <si>
    <t>20 VBF facilitated</t>
  </si>
  <si>
    <t>Stakeholders Monitoring and Evaluation of project activities</t>
  </si>
  <si>
    <t>Monitoring tools, repotrs and attendance lists</t>
  </si>
  <si>
    <t>Through out project implementation process</t>
  </si>
  <si>
    <t>Participatory Monitoring and Evaluation</t>
  </si>
  <si>
    <t>4 times</t>
  </si>
  <si>
    <t>All stakeholders</t>
  </si>
  <si>
    <t>Report writing and assessment of project officers</t>
  </si>
  <si>
    <t>Reports written, assessment reports</t>
  </si>
  <si>
    <t>After every three months</t>
  </si>
  <si>
    <t>Annual and Semi Annual Review meetings</t>
  </si>
  <si>
    <t>Review reports, minutes and attendance list</t>
  </si>
  <si>
    <t>4 meetings</t>
  </si>
  <si>
    <t>Contracting and Facilitation of Agricultural Field Facilitaors</t>
  </si>
  <si>
    <t>Executive Director, BOD, Program Manager</t>
  </si>
  <si>
    <t>Trainings of Vulnerable children Groups on improved farming agricultural practices</t>
  </si>
  <si>
    <t>Number of VC groups trained by AFFs</t>
  </si>
  <si>
    <t>AFFs and VBFs</t>
  </si>
  <si>
    <t>10% NSSF Contributions for Agricultural Field facilitators</t>
  </si>
  <si>
    <t>x</t>
  </si>
  <si>
    <t>Sub Total</t>
  </si>
  <si>
    <t>TOTAL PROJECT COST</t>
  </si>
  <si>
    <t>Constigency Fund</t>
  </si>
  <si>
    <t>GRAND TOTAL</t>
  </si>
  <si>
    <t>BUDGET FOR CRESSI PROJECT</t>
  </si>
  <si>
    <t>COMPONENT</t>
  </si>
  <si>
    <t>ACTIVITY</t>
  </si>
  <si>
    <t>TARGET</t>
  </si>
  <si>
    <t>INDICATORS</t>
  </si>
  <si>
    <t>RESPONSIBLE PERSON</t>
  </si>
  <si>
    <t>1ST YEAR</t>
  </si>
  <si>
    <t>2ND YEAR</t>
  </si>
  <si>
    <t>3RD YEAR</t>
  </si>
  <si>
    <t>BUDGET</t>
  </si>
  <si>
    <t>55 GROUPS</t>
  </si>
  <si>
    <t>275 OVCS</t>
  </si>
  <si>
    <t xml:space="preserve"> Project Management and Sustainability</t>
  </si>
  <si>
    <t>20 meetings</t>
  </si>
  <si>
    <t>ED, PM, FM, PO</t>
  </si>
  <si>
    <t>Technology Promotion and Farmer Access to Information</t>
  </si>
  <si>
    <t xml:space="preserve">Number of AFFs contracted and operating </t>
  </si>
  <si>
    <t>5 AFF</t>
  </si>
  <si>
    <t>Opening a Vocational Training School and Facilitating trainings</t>
  </si>
  <si>
    <t>Opening a vocational school</t>
  </si>
  <si>
    <t>X</t>
  </si>
  <si>
    <t>Monthly contribution to NSSF for 5AFFs</t>
  </si>
  <si>
    <t>5AFFs</t>
  </si>
  <si>
    <t>5% of Total Project Fund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</si>
</sst>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2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/>
    <xf numFmtId="3" fontId="2" fillId="0" borderId="1" xfId="0" applyNumberFormat="1" applyFont="1" applyBorder="1" applyAlignment="1"/>
    <xf numFmtId="0" fontId="5" fillId="0" borderId="1" xfId="0" applyFont="1" applyBorder="1" applyAlignment="1"/>
    <xf numFmtId="3" fontId="3" fillId="0" borderId="1" xfId="0" applyNumberFormat="1" applyFont="1" applyBorder="1" applyAlignment="1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sqref="A1:I27"/>
    </sheetView>
  </sheetViews>
  <sheetFormatPr defaultRowHeight="15"/>
  <cols>
    <col min="1" max="1" width="11.7109375" customWidth="1"/>
    <col min="2" max="2" width="17.85546875" customWidth="1"/>
    <col min="3" max="3" width="16.28515625" customWidth="1"/>
    <col min="4" max="5" width="13.7109375" customWidth="1"/>
    <col min="9" max="9" width="12.28515625" customWidth="1"/>
  </cols>
  <sheetData>
    <row r="1" spans="1:9" s="1" customFormat="1">
      <c r="A1" s="14" t="s">
        <v>54</v>
      </c>
      <c r="B1" s="14"/>
      <c r="C1" s="14"/>
      <c r="D1" s="14"/>
      <c r="E1" s="14"/>
      <c r="F1" s="14"/>
      <c r="G1" s="14"/>
      <c r="H1" s="14"/>
      <c r="I1" s="14"/>
    </row>
    <row r="2" spans="1:9" ht="24.75">
      <c r="A2" s="2" t="s">
        <v>55</v>
      </c>
      <c r="B2" s="2" t="s">
        <v>56</v>
      </c>
      <c r="C2" s="2" t="s">
        <v>58</v>
      </c>
      <c r="D2" s="2" t="s">
        <v>57</v>
      </c>
      <c r="E2" s="2" t="s">
        <v>59</v>
      </c>
      <c r="F2" s="2" t="s">
        <v>60</v>
      </c>
      <c r="G2" s="2" t="s">
        <v>61</v>
      </c>
      <c r="H2" s="2" t="s">
        <v>62</v>
      </c>
      <c r="I2" s="2" t="s">
        <v>63</v>
      </c>
    </row>
    <row r="3" spans="1:9" ht="60.7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8" t="s">
        <v>5</v>
      </c>
      <c r="G3" s="4"/>
      <c r="H3" s="4"/>
      <c r="I3" s="5">
        <v>3500000</v>
      </c>
    </row>
    <row r="4" spans="1:9" ht="72.75">
      <c r="A4" s="4"/>
      <c r="B4" s="4" t="s">
        <v>6</v>
      </c>
      <c r="C4" s="4" t="s">
        <v>7</v>
      </c>
      <c r="D4" s="4" t="s">
        <v>64</v>
      </c>
      <c r="E4" s="4" t="s">
        <v>8</v>
      </c>
      <c r="F4" s="8" t="s">
        <v>5</v>
      </c>
      <c r="G4" s="8" t="s">
        <v>5</v>
      </c>
      <c r="H4" s="8" t="s">
        <v>5</v>
      </c>
      <c r="I4" s="5">
        <v>3000000</v>
      </c>
    </row>
    <row r="5" spans="1:9" ht="78.75" customHeight="1">
      <c r="A5" s="4"/>
      <c r="B5" s="4" t="s">
        <v>9</v>
      </c>
      <c r="C5" s="4" t="s">
        <v>10</v>
      </c>
      <c r="D5" s="4" t="s">
        <v>11</v>
      </c>
      <c r="E5" s="4" t="s">
        <v>12</v>
      </c>
      <c r="F5" s="8" t="s">
        <v>5</v>
      </c>
      <c r="G5" s="4" t="s">
        <v>49</v>
      </c>
      <c r="H5" s="4" t="s">
        <v>49</v>
      </c>
      <c r="I5" s="5">
        <v>3500000</v>
      </c>
    </row>
    <row r="6" spans="1:9" ht="75.75" customHeight="1">
      <c r="A6" s="4"/>
      <c r="B6" s="4" t="s">
        <v>13</v>
      </c>
      <c r="C6" s="4" t="s">
        <v>14</v>
      </c>
      <c r="D6" s="4" t="s">
        <v>65</v>
      </c>
      <c r="E6" s="4" t="s">
        <v>15</v>
      </c>
      <c r="F6" s="8" t="s">
        <v>5</v>
      </c>
      <c r="G6" s="8" t="s">
        <v>5</v>
      </c>
      <c r="H6" s="8" t="s">
        <v>5</v>
      </c>
      <c r="I6" s="5">
        <v>165000000</v>
      </c>
    </row>
    <row r="7" spans="1:9" ht="60.75">
      <c r="A7" s="4"/>
      <c r="B7" s="4" t="s">
        <v>16</v>
      </c>
      <c r="C7" s="4" t="s">
        <v>17</v>
      </c>
      <c r="D7" s="4" t="s">
        <v>18</v>
      </c>
      <c r="E7" s="4" t="s">
        <v>19</v>
      </c>
      <c r="F7" s="8"/>
      <c r="G7" s="8" t="s">
        <v>49</v>
      </c>
      <c r="H7" s="8" t="s">
        <v>49</v>
      </c>
      <c r="I7" s="5">
        <v>5500000</v>
      </c>
    </row>
    <row r="8" spans="1:9">
      <c r="A8" s="4"/>
      <c r="B8" s="2" t="s">
        <v>20</v>
      </c>
      <c r="C8" s="2"/>
      <c r="D8" s="2"/>
      <c r="E8" s="2"/>
      <c r="F8" s="9"/>
      <c r="G8" s="9"/>
      <c r="H8" s="9"/>
      <c r="I8" s="6">
        <f>SUM(I3:I7)</f>
        <v>180500000</v>
      </c>
    </row>
    <row r="9" spans="1:9">
      <c r="A9" s="3" t="s">
        <v>66</v>
      </c>
      <c r="B9" s="3"/>
      <c r="C9" s="3"/>
      <c r="D9" s="7"/>
      <c r="E9" s="7"/>
      <c r="F9" s="10"/>
      <c r="G9" s="10"/>
      <c r="H9" s="10"/>
      <c r="I9" s="11"/>
    </row>
    <row r="10" spans="1:9" ht="36.75">
      <c r="A10" s="4"/>
      <c r="B10" s="4" t="s">
        <v>21</v>
      </c>
      <c r="C10" s="4" t="s">
        <v>22</v>
      </c>
      <c r="D10" s="4" t="s">
        <v>67</v>
      </c>
      <c r="E10" s="4" t="s">
        <v>68</v>
      </c>
      <c r="F10" s="8" t="s">
        <v>49</v>
      </c>
      <c r="G10" s="8" t="s">
        <v>49</v>
      </c>
      <c r="H10" s="8" t="s">
        <v>49</v>
      </c>
      <c r="I10" s="5">
        <v>12600000</v>
      </c>
    </row>
    <row r="11" spans="1:9" ht="36.75">
      <c r="A11" s="4"/>
      <c r="B11" s="4" t="s">
        <v>24</v>
      </c>
      <c r="C11" s="4" t="s">
        <v>25</v>
      </c>
      <c r="D11" s="4" t="s">
        <v>26</v>
      </c>
      <c r="E11" s="4" t="s">
        <v>27</v>
      </c>
      <c r="F11" s="8" t="s">
        <v>49</v>
      </c>
      <c r="G11" s="8" t="s">
        <v>49</v>
      </c>
      <c r="H11" s="8" t="s">
        <v>49</v>
      </c>
      <c r="I11" s="5">
        <v>240000000</v>
      </c>
    </row>
    <row r="12" spans="1:9" ht="50.25" customHeight="1">
      <c r="A12" s="4"/>
      <c r="B12" s="4" t="s">
        <v>28</v>
      </c>
      <c r="C12" s="4" t="s">
        <v>29</v>
      </c>
      <c r="D12" s="4" t="s">
        <v>30</v>
      </c>
      <c r="E12" s="4" t="s">
        <v>68</v>
      </c>
      <c r="F12" s="8" t="s">
        <v>49</v>
      </c>
      <c r="G12" s="8" t="s">
        <v>49</v>
      </c>
      <c r="H12" s="8" t="s">
        <v>49</v>
      </c>
      <c r="I12" s="5">
        <v>20000000</v>
      </c>
    </row>
    <row r="13" spans="1:9" ht="51" customHeight="1">
      <c r="A13" s="4"/>
      <c r="B13" s="4" t="s">
        <v>31</v>
      </c>
      <c r="C13" s="4" t="s">
        <v>32</v>
      </c>
      <c r="D13" s="4" t="s">
        <v>33</v>
      </c>
      <c r="E13" s="4" t="s">
        <v>68</v>
      </c>
      <c r="F13" s="8" t="s">
        <v>49</v>
      </c>
      <c r="G13" s="8" t="s">
        <v>49</v>
      </c>
      <c r="H13" s="8" t="s">
        <v>49</v>
      </c>
      <c r="I13" s="5">
        <v>24000000</v>
      </c>
    </row>
    <row r="14" spans="1:9" ht="36.75">
      <c r="A14" s="4"/>
      <c r="B14" s="4" t="s">
        <v>34</v>
      </c>
      <c r="C14" s="4" t="s">
        <v>32</v>
      </c>
      <c r="D14" s="4" t="s">
        <v>35</v>
      </c>
      <c r="E14" s="4" t="s">
        <v>36</v>
      </c>
      <c r="F14" s="8" t="s">
        <v>49</v>
      </c>
      <c r="G14" s="8" t="s">
        <v>49</v>
      </c>
      <c r="H14" s="8" t="s">
        <v>49</v>
      </c>
      <c r="I14" s="5">
        <v>30000000</v>
      </c>
    </row>
    <row r="15" spans="1:9" ht="78" customHeight="1">
      <c r="A15" s="4"/>
      <c r="B15" s="4" t="s">
        <v>37</v>
      </c>
      <c r="C15" s="4" t="s">
        <v>38</v>
      </c>
      <c r="D15" s="4" t="s">
        <v>39</v>
      </c>
      <c r="E15" s="4" t="s">
        <v>15</v>
      </c>
      <c r="F15" s="8"/>
      <c r="G15" s="8"/>
      <c r="H15" s="8"/>
      <c r="I15" s="5">
        <v>8000000</v>
      </c>
    </row>
    <row r="16" spans="1:9" ht="36.75">
      <c r="A16" s="2"/>
      <c r="B16" s="4" t="s">
        <v>40</v>
      </c>
      <c r="C16" s="4" t="s">
        <v>41</v>
      </c>
      <c r="D16" s="4" t="s">
        <v>42</v>
      </c>
      <c r="E16" s="4" t="s">
        <v>36</v>
      </c>
      <c r="F16" s="8"/>
      <c r="G16" s="8"/>
      <c r="H16" s="8"/>
      <c r="I16" s="5">
        <v>8000000</v>
      </c>
    </row>
    <row r="17" spans="1:9">
      <c r="A17" s="2"/>
      <c r="B17" s="2" t="s">
        <v>20</v>
      </c>
      <c r="C17" s="2"/>
      <c r="D17" s="2"/>
      <c r="E17" s="2"/>
      <c r="F17" s="9"/>
      <c r="G17" s="9"/>
      <c r="H17" s="9"/>
      <c r="I17" s="6">
        <f>SUM(I10:I16)</f>
        <v>342600000</v>
      </c>
    </row>
    <row r="18" spans="1:9">
      <c r="A18" s="3" t="s">
        <v>69</v>
      </c>
      <c r="B18" s="3"/>
      <c r="C18" s="3"/>
      <c r="D18" s="3"/>
      <c r="E18" s="3"/>
      <c r="F18" s="12"/>
      <c r="G18" s="12"/>
      <c r="H18" s="12"/>
      <c r="I18" s="13"/>
    </row>
    <row r="19" spans="1:9" ht="48.75">
      <c r="A19" s="15"/>
      <c r="B19" s="4" t="s">
        <v>43</v>
      </c>
      <c r="C19" s="4" t="s">
        <v>70</v>
      </c>
      <c r="D19" s="4" t="s">
        <v>71</v>
      </c>
      <c r="E19" s="4" t="s">
        <v>44</v>
      </c>
      <c r="F19" s="8" t="s">
        <v>5</v>
      </c>
      <c r="G19" s="8" t="s">
        <v>5</v>
      </c>
      <c r="H19" s="8" t="s">
        <v>5</v>
      </c>
      <c r="I19" s="5">
        <v>90000000</v>
      </c>
    </row>
    <row r="20" spans="1:9" ht="60.75">
      <c r="A20" s="4"/>
      <c r="B20" s="4" t="s">
        <v>45</v>
      </c>
      <c r="C20" s="4" t="s">
        <v>46</v>
      </c>
      <c r="D20" s="4" t="s">
        <v>64</v>
      </c>
      <c r="E20" s="4" t="s">
        <v>47</v>
      </c>
      <c r="F20" s="8" t="s">
        <v>5</v>
      </c>
      <c r="G20" s="8" t="s">
        <v>5</v>
      </c>
      <c r="H20" s="8" t="s">
        <v>5</v>
      </c>
      <c r="I20" s="5">
        <v>15000000</v>
      </c>
    </row>
    <row r="21" spans="1:9" ht="72.75">
      <c r="A21" s="4"/>
      <c r="B21" s="4" t="s">
        <v>48</v>
      </c>
      <c r="C21" s="4" t="s">
        <v>75</v>
      </c>
      <c r="D21" s="4" t="s">
        <v>76</v>
      </c>
      <c r="E21" s="4" t="s">
        <v>23</v>
      </c>
      <c r="F21" s="8" t="s">
        <v>49</v>
      </c>
      <c r="G21" s="4" t="s">
        <v>49</v>
      </c>
      <c r="H21" s="4" t="s">
        <v>49</v>
      </c>
      <c r="I21" s="5">
        <v>9000000</v>
      </c>
    </row>
    <row r="22" spans="1:9">
      <c r="A22" s="2"/>
      <c r="B22" s="2" t="s">
        <v>50</v>
      </c>
      <c r="C22" s="2"/>
      <c r="D22" s="2"/>
      <c r="E22" s="2"/>
      <c r="F22" s="9"/>
      <c r="G22" s="2"/>
      <c r="H22" s="2"/>
      <c r="I22" s="6">
        <f>SUM(I19:I21)</f>
        <v>114000000</v>
      </c>
    </row>
    <row r="23" spans="1:9" s="1" customFormat="1">
      <c r="A23" s="3" t="s">
        <v>72</v>
      </c>
      <c r="B23" s="3"/>
      <c r="C23" s="3"/>
      <c r="D23" s="3"/>
      <c r="E23" s="3"/>
      <c r="F23" s="12"/>
      <c r="G23" s="3"/>
      <c r="H23" s="3"/>
      <c r="I23" s="13"/>
    </row>
    <row r="24" spans="1:9" s="1" customFormat="1" ht="24.75">
      <c r="A24" s="2"/>
      <c r="B24" s="2" t="s">
        <v>73</v>
      </c>
      <c r="C24" s="2"/>
      <c r="D24" s="2"/>
      <c r="E24" s="2"/>
      <c r="F24" s="9"/>
      <c r="G24" s="2" t="s">
        <v>74</v>
      </c>
      <c r="H24" s="2" t="s">
        <v>74</v>
      </c>
      <c r="I24" s="6">
        <v>350000000</v>
      </c>
    </row>
    <row r="25" spans="1:9">
      <c r="A25" s="2"/>
      <c r="B25" s="3" t="s">
        <v>51</v>
      </c>
      <c r="C25" s="3"/>
      <c r="D25" s="3"/>
      <c r="E25" s="3"/>
      <c r="F25" s="2"/>
      <c r="G25" s="2"/>
      <c r="H25" s="2"/>
      <c r="I25" s="6">
        <f>SUM(I8,I17,I22,I24)</f>
        <v>987100000</v>
      </c>
    </row>
    <row r="26" spans="1:9">
      <c r="A26" s="2"/>
      <c r="B26" s="3" t="s">
        <v>52</v>
      </c>
      <c r="C26" s="3"/>
      <c r="D26" s="3" t="s">
        <v>77</v>
      </c>
      <c r="E26" s="3"/>
      <c r="F26" s="2"/>
      <c r="G26" s="2"/>
      <c r="H26" s="2"/>
      <c r="I26" s="6">
        <v>49355000</v>
      </c>
    </row>
    <row r="27" spans="1:9">
      <c r="A27" s="3" t="s">
        <v>53</v>
      </c>
      <c r="B27" s="2"/>
      <c r="C27" s="2"/>
      <c r="D27" s="2"/>
      <c r="E27" s="2"/>
      <c r="F27" s="2"/>
      <c r="G27" s="2"/>
      <c r="H27" s="2"/>
      <c r="I27" s="6">
        <f>SUM(I25:I26)</f>
        <v>1036455000</v>
      </c>
    </row>
  </sheetData>
  <printOptions gridLines="1"/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</cp:lastModifiedBy>
  <dcterms:created xsi:type="dcterms:W3CDTF">2012-10-09T22:13:47Z</dcterms:created>
  <dcterms:modified xsi:type="dcterms:W3CDTF">2012-10-10T05:07:30Z</dcterms:modified>
</cp:coreProperties>
</file>