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4620" activeTab="2"/>
  </bookViews>
  <sheets>
    <sheet name="INCOME &amp; EXPENDITURE" sheetId="1" r:id="rId1"/>
    <sheet name="EXPENSE ACCOUNT" sheetId="2" r:id="rId2"/>
    <sheet name="BALANCE SHEET" sheetId="3" r:id="rId3"/>
  </sheets>
  <definedNames/>
  <calcPr fullCalcOnLoad="1"/>
</workbook>
</file>

<file path=xl/sharedStrings.xml><?xml version="1.0" encoding="utf-8"?>
<sst xmlns="http://schemas.openxmlformats.org/spreadsheetml/2006/main" count="85" uniqueCount="63">
  <si>
    <t>INCOME AND EXPENDITURE ACCONT FOR THE YEAR ENDED 31ST, 2019</t>
  </si>
  <si>
    <t>PHYSIOTHRAPY</t>
  </si>
  <si>
    <t>LIGHT REFRESHMENT</t>
  </si>
  <si>
    <t>POST OFFICE EXPENSES</t>
  </si>
  <si>
    <t>DESCRIPTION</t>
  </si>
  <si>
    <t xml:space="preserve">EXPENDITURE              </t>
  </si>
  <si>
    <t>₦                          ₦</t>
  </si>
  <si>
    <t xml:space="preserve">INCOME     </t>
  </si>
  <si>
    <t xml:space="preserve">    ₦                          ₦</t>
  </si>
  <si>
    <t>DONATIONS(FAMILY &amp; FRIENDS)</t>
  </si>
  <si>
    <t>BANNERS</t>
  </si>
  <si>
    <t>STROKE EDAUCATIONAL MATERIALS</t>
  </si>
  <si>
    <t>DOCTORS</t>
  </si>
  <si>
    <t>NURSES</t>
  </si>
  <si>
    <t>PUBLICITY</t>
  </si>
  <si>
    <t>PHONE CALLS</t>
  </si>
  <si>
    <t>INTERNET</t>
  </si>
  <si>
    <t>TRANSPORT</t>
  </si>
  <si>
    <t>VOLUNTEERS</t>
  </si>
  <si>
    <t>PERSONAL FUNDS</t>
  </si>
  <si>
    <t>MICHAEL AND FRANCISCA FOUNDATION</t>
  </si>
  <si>
    <t>FIXED ASSETS</t>
  </si>
  <si>
    <t>LAPTOP</t>
  </si>
  <si>
    <t>PRINTER</t>
  </si>
  <si>
    <t>BLOOD PRESSURE MACHINE</t>
  </si>
  <si>
    <t>WOODEN TOYS</t>
  </si>
  <si>
    <t>NASSAGE BALL</t>
  </si>
  <si>
    <t>CREATIVE BRICKS</t>
  </si>
  <si>
    <t>XTREME POWER BELT</t>
  </si>
  <si>
    <t>GYM BALL</t>
  </si>
  <si>
    <t>FLAT BENDS</t>
  </si>
  <si>
    <t>EXERCISE BALL</t>
  </si>
  <si>
    <t>YOGA MAT</t>
  </si>
  <si>
    <t>HAND GRIP</t>
  </si>
  <si>
    <t>ARM PULL ROPE</t>
  </si>
  <si>
    <t>SINGLE LEG</t>
  </si>
  <si>
    <t>STROKE BOOKS</t>
  </si>
  <si>
    <t>WEIGHT MACHINE</t>
  </si>
  <si>
    <t>PRESSUP MACHINE</t>
  </si>
  <si>
    <t>CURRENT ASSETS</t>
  </si>
  <si>
    <t>PRINTER INK</t>
  </si>
  <si>
    <t>LETTER HEADED PAPER</t>
  </si>
  <si>
    <t>SURPLUS OF INCOME OVER EXPENDITURE</t>
  </si>
  <si>
    <t>EXCESS OF INCOME OVER EXPENDITURE</t>
  </si>
  <si>
    <t>₦                      ₦</t>
  </si>
  <si>
    <t xml:space="preserve">    ₦                     ₦</t>
  </si>
  <si>
    <t>BANK ACCOUNT</t>
  </si>
  <si>
    <t>CASH AT HAND</t>
  </si>
  <si>
    <t>PRINTER PAPER &amp; STATIONERIES</t>
  </si>
  <si>
    <t>WAGES &amp; SALARIES</t>
  </si>
  <si>
    <t>DEBIT</t>
  </si>
  <si>
    <t>CREDIT</t>
  </si>
  <si>
    <t>₦</t>
  </si>
  <si>
    <t>VOLUNTEERS(CASH)</t>
  </si>
  <si>
    <t>STROKE EDAUCATIONALMATERIALS</t>
  </si>
  <si>
    <t>NURSES(CASH)</t>
  </si>
  <si>
    <t>PUBLICITY(CASH)</t>
  </si>
  <si>
    <t>PHONE CALLS(CASH)</t>
  </si>
  <si>
    <t>INTERNET(CASH)</t>
  </si>
  <si>
    <t>TRANSPORT(CASH)</t>
  </si>
  <si>
    <t>WAGES &amp; SALARIES(CASH)</t>
  </si>
  <si>
    <t>INCOME &amp; EXPENDITURE(CASH)</t>
  </si>
  <si>
    <t>BALANCE SHEET AS AT 31ST,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</si>
</sst>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>
        <color indexed="63"/>
      </left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6" fillId="0" borderId="0" xfId="0" applyFont="1" applyAlignment="1">
      <alignment/>
    </xf>
    <xf numFmtId="43" fontId="36" fillId="0" borderId="0" xfId="42" applyFont="1" applyAlignment="1">
      <alignment horizontal="center"/>
    </xf>
    <xf numFmtId="0" fontId="36" fillId="0" borderId="0" xfId="0" applyFont="1" applyAlignment="1">
      <alignment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wrapText="1"/>
    </xf>
    <xf numFmtId="43" fontId="36" fillId="0" borderId="11" xfId="42" applyFont="1" applyBorder="1" applyAlignment="1">
      <alignment horizontal="center"/>
    </xf>
    <xf numFmtId="43" fontId="36" fillId="0" borderId="11" xfId="42" applyFont="1" applyBorder="1" applyAlignment="1">
      <alignment/>
    </xf>
    <xf numFmtId="43" fontId="36" fillId="0" borderId="12" xfId="42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33" borderId="10" xfId="0" applyFont="1" applyFill="1" applyBorder="1" applyAlignment="1">
      <alignment/>
    </xf>
    <xf numFmtId="43" fontId="36" fillId="33" borderId="12" xfId="42" applyFont="1" applyFill="1" applyBorder="1" applyAlignment="1">
      <alignment horizontal="center"/>
    </xf>
    <xf numFmtId="0" fontId="36" fillId="33" borderId="10" xfId="0" applyFont="1" applyFill="1" applyBorder="1" applyAlignment="1">
      <alignment wrapText="1"/>
    </xf>
    <xf numFmtId="43" fontId="36" fillId="0" borderId="0" xfId="42" applyFont="1" applyAlignment="1">
      <alignment/>
    </xf>
    <xf numFmtId="43" fontId="36" fillId="0" borderId="12" xfId="42" applyFont="1" applyBorder="1" applyAlignment="1">
      <alignment/>
    </xf>
    <xf numFmtId="43" fontId="36" fillId="33" borderId="12" xfId="42" applyFont="1" applyFill="1" applyBorder="1" applyAlignment="1">
      <alignment/>
    </xf>
    <xf numFmtId="43" fontId="36" fillId="0" borderId="13" xfId="42" applyFont="1" applyBorder="1" applyAlignment="1">
      <alignment/>
    </xf>
    <xf numFmtId="0" fontId="36" fillId="33" borderId="14" xfId="0" applyFont="1" applyFill="1" applyBorder="1" applyAlignment="1">
      <alignment horizontal="center" wrapText="1"/>
    </xf>
    <xf numFmtId="0" fontId="36" fillId="0" borderId="15" xfId="0" applyFont="1" applyBorder="1" applyAlignment="1">
      <alignment wrapText="1"/>
    </xf>
    <xf numFmtId="43" fontId="36" fillId="34" borderId="11" xfId="42" applyFont="1" applyFill="1" applyBorder="1" applyAlignment="1">
      <alignment/>
    </xf>
    <xf numFmtId="0" fontId="36" fillId="0" borderId="16" xfId="0" applyFont="1" applyBorder="1" applyAlignment="1">
      <alignment wrapText="1"/>
    </xf>
    <xf numFmtId="0" fontId="36" fillId="33" borderId="14" xfId="0" applyFont="1" applyFill="1" applyBorder="1" applyAlignment="1">
      <alignment horizontal="center"/>
    </xf>
    <xf numFmtId="43" fontId="36" fillId="33" borderId="17" xfId="42" applyFont="1" applyFill="1" applyBorder="1" applyAlignment="1">
      <alignment horizontal="center"/>
    </xf>
    <xf numFmtId="43" fontId="36" fillId="33" borderId="17" xfId="42" applyFont="1" applyFill="1" applyBorder="1" applyAlignment="1">
      <alignment/>
    </xf>
    <xf numFmtId="43" fontId="36" fillId="2" borderId="18" xfId="42" applyFont="1" applyFill="1" applyBorder="1" applyAlignment="1">
      <alignment horizontal="center"/>
    </xf>
    <xf numFmtId="43" fontId="36" fillId="2" borderId="19" xfId="42" applyFont="1" applyFill="1" applyBorder="1" applyAlignment="1">
      <alignment horizontal="center"/>
    </xf>
    <xf numFmtId="0" fontId="36" fillId="33" borderId="20" xfId="0" applyFont="1" applyFill="1" applyBorder="1" applyAlignment="1">
      <alignment horizontal="center"/>
    </xf>
    <xf numFmtId="0" fontId="36" fillId="0" borderId="21" xfId="0" applyFont="1" applyBorder="1" applyAlignment="1">
      <alignment wrapText="1"/>
    </xf>
    <xf numFmtId="0" fontId="36" fillId="0" borderId="21" xfId="0" applyFont="1" applyBorder="1" applyAlignment="1">
      <alignment/>
    </xf>
    <xf numFmtId="0" fontId="36" fillId="33" borderId="22" xfId="0" applyFont="1" applyFill="1" applyBorder="1" applyAlignment="1">
      <alignment/>
    </xf>
    <xf numFmtId="43" fontId="36" fillId="33" borderId="23" xfId="42" applyFont="1" applyFill="1" applyBorder="1" applyAlignment="1">
      <alignment horizontal="right"/>
    </xf>
    <xf numFmtId="43" fontId="36" fillId="0" borderId="24" xfId="42" applyFont="1" applyBorder="1" applyAlignment="1">
      <alignment horizontal="center"/>
    </xf>
    <xf numFmtId="43" fontId="36" fillId="0" borderId="25" xfId="42" applyFont="1" applyBorder="1" applyAlignment="1">
      <alignment horizontal="center"/>
    </xf>
    <xf numFmtId="43" fontId="36" fillId="33" borderId="26" xfId="42" applyFont="1" applyFill="1" applyBorder="1" applyAlignment="1">
      <alignment horizontal="center"/>
    </xf>
    <xf numFmtId="0" fontId="36" fillId="33" borderId="20" xfId="0" applyFont="1" applyFill="1" applyBorder="1" applyAlignment="1">
      <alignment horizontal="center" wrapText="1"/>
    </xf>
    <xf numFmtId="0" fontId="36" fillId="0" borderId="27" xfId="0" applyFont="1" applyBorder="1" applyAlignment="1">
      <alignment horizontal="center" wrapText="1"/>
    </xf>
    <xf numFmtId="0" fontId="36" fillId="33" borderId="22" xfId="0" applyFont="1" applyFill="1" applyBorder="1" applyAlignment="1">
      <alignment wrapText="1"/>
    </xf>
    <xf numFmtId="0" fontId="36" fillId="33" borderId="23" xfId="0" applyFont="1" applyFill="1" applyBorder="1" applyAlignment="1">
      <alignment/>
    </xf>
    <xf numFmtId="43" fontId="36" fillId="0" borderId="24" xfId="42" applyFont="1" applyBorder="1" applyAlignment="1">
      <alignment/>
    </xf>
    <xf numFmtId="0" fontId="36" fillId="0" borderId="25" xfId="0" applyFont="1" applyBorder="1" applyAlignment="1">
      <alignment/>
    </xf>
    <xf numFmtId="43" fontId="36" fillId="33" borderId="26" xfId="0" applyNumberFormat="1" applyFont="1" applyFill="1" applyBorder="1" applyAlignment="1">
      <alignment/>
    </xf>
    <xf numFmtId="0" fontId="36" fillId="0" borderId="21" xfId="0" applyFont="1" applyBorder="1" applyAlignment="1">
      <alignment horizontal="center" wrapText="1"/>
    </xf>
    <xf numFmtId="0" fontId="36" fillId="0" borderId="28" xfId="0" applyFont="1" applyBorder="1" applyAlignment="1">
      <alignment horizontal="center" wrapText="1"/>
    </xf>
    <xf numFmtId="0" fontId="36" fillId="0" borderId="28" xfId="0" applyFont="1" applyBorder="1" applyAlignment="1">
      <alignment wrapText="1"/>
    </xf>
    <xf numFmtId="0" fontId="36" fillId="0" borderId="29" xfId="0" applyFont="1" applyBorder="1" applyAlignment="1">
      <alignment horizontal="center" wrapText="1"/>
    </xf>
    <xf numFmtId="0" fontId="36" fillId="35" borderId="20" xfId="0" applyFont="1" applyFill="1" applyBorder="1" applyAlignment="1">
      <alignment horizontal="center" wrapText="1"/>
    </xf>
    <xf numFmtId="0" fontId="36" fillId="35" borderId="23" xfId="0" applyFont="1" applyFill="1" applyBorder="1" applyAlignment="1">
      <alignment horizontal="center" wrapText="1"/>
    </xf>
    <xf numFmtId="0" fontId="36" fillId="35" borderId="30" xfId="0" applyFont="1" applyFill="1" applyBorder="1" applyAlignment="1">
      <alignment horizontal="center" wrapText="1"/>
    </xf>
    <xf numFmtId="0" fontId="37" fillId="0" borderId="0" xfId="0" applyFont="1" applyAlignment="1">
      <alignment/>
    </xf>
    <xf numFmtId="0" fontId="36" fillId="0" borderId="24" xfId="0" applyFont="1" applyBorder="1" applyAlignment="1">
      <alignment horizontal="center" wrapText="1"/>
    </xf>
    <xf numFmtId="0" fontId="36" fillId="35" borderId="31" xfId="0" applyFont="1" applyFill="1" applyBorder="1" applyAlignment="1">
      <alignment/>
    </xf>
    <xf numFmtId="43" fontId="36" fillId="35" borderId="32" xfId="0" applyNumberFormat="1" applyFont="1" applyFill="1" applyBorder="1" applyAlignment="1">
      <alignment/>
    </xf>
    <xf numFmtId="0" fontId="36" fillId="35" borderId="3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2"/>
  <sheetViews>
    <sheetView zoomScalePageLayoutView="0" workbookViewId="0" topLeftCell="A1">
      <selection activeCell="B6" sqref="B6:C19"/>
    </sheetView>
  </sheetViews>
  <sheetFormatPr defaultColWidth="9.140625" defaultRowHeight="15"/>
  <cols>
    <col min="1" max="1" width="9.140625" style="1" customWidth="1"/>
    <col min="2" max="2" width="48.7109375" style="1" customWidth="1"/>
    <col min="3" max="3" width="19.00390625" style="2" customWidth="1"/>
    <col min="4" max="4" width="36.00390625" style="3" customWidth="1"/>
    <col min="5" max="5" width="18.57421875" style="4" customWidth="1"/>
    <col min="6" max="16384" width="9.140625" style="1" customWidth="1"/>
  </cols>
  <sheetData>
    <row r="2" ht="24" customHeight="1">
      <c r="B2" s="1" t="s">
        <v>20</v>
      </c>
    </row>
    <row r="3" ht="15">
      <c r="B3" s="1" t="s">
        <v>0</v>
      </c>
    </row>
    <row r="4" ht="15.75" thickBot="1">
      <c r="B4" s="1" t="s">
        <v>4</v>
      </c>
    </row>
    <row r="5" spans="2:5" s="5" customFormat="1" ht="15">
      <c r="B5" s="27" t="s">
        <v>5</v>
      </c>
      <c r="C5" s="31" t="s">
        <v>44</v>
      </c>
      <c r="D5" s="35" t="s">
        <v>7</v>
      </c>
      <c r="E5" s="38" t="s">
        <v>45</v>
      </c>
    </row>
    <row r="6" spans="2:5" s="5" customFormat="1" ht="30">
      <c r="B6" s="28" t="s">
        <v>1</v>
      </c>
      <c r="C6" s="32">
        <v>80000</v>
      </c>
      <c r="D6" s="36" t="s">
        <v>9</v>
      </c>
      <c r="E6" s="39">
        <v>950700</v>
      </c>
    </row>
    <row r="7" spans="2:5" ht="15">
      <c r="B7" s="28" t="s">
        <v>2</v>
      </c>
      <c r="C7" s="33">
        <v>55000</v>
      </c>
      <c r="D7" s="28" t="s">
        <v>19</v>
      </c>
      <c r="E7" s="39">
        <v>629000</v>
      </c>
    </row>
    <row r="8" spans="2:5" ht="15">
      <c r="B8" s="28" t="s">
        <v>18</v>
      </c>
      <c r="C8" s="33">
        <v>50000</v>
      </c>
      <c r="D8" s="28"/>
      <c r="E8" s="40"/>
    </row>
    <row r="9" spans="2:5" ht="15">
      <c r="B9" s="28" t="s">
        <v>3</v>
      </c>
      <c r="C9" s="33">
        <v>65000</v>
      </c>
      <c r="D9" s="28"/>
      <c r="E9" s="40"/>
    </row>
    <row r="10" spans="2:5" ht="15">
      <c r="B10" s="28" t="s">
        <v>10</v>
      </c>
      <c r="C10" s="33">
        <v>45000</v>
      </c>
      <c r="D10" s="28"/>
      <c r="E10" s="40"/>
    </row>
    <row r="11" spans="2:5" ht="15.75" customHeight="1">
      <c r="B11" s="28" t="s">
        <v>11</v>
      </c>
      <c r="C11" s="33">
        <v>25000</v>
      </c>
      <c r="D11" s="28"/>
      <c r="E11" s="40"/>
    </row>
    <row r="12" spans="2:5" ht="15">
      <c r="B12" s="28" t="s">
        <v>12</v>
      </c>
      <c r="C12" s="33">
        <v>100000</v>
      </c>
      <c r="D12" s="28"/>
      <c r="E12" s="40"/>
    </row>
    <row r="13" spans="2:5" ht="15">
      <c r="B13" s="28" t="s">
        <v>13</v>
      </c>
      <c r="C13" s="33">
        <v>50000</v>
      </c>
      <c r="D13" s="28"/>
      <c r="E13" s="40"/>
    </row>
    <row r="14" spans="2:5" ht="15">
      <c r="B14" s="28" t="s">
        <v>14</v>
      </c>
      <c r="C14" s="33">
        <v>45000</v>
      </c>
      <c r="D14" s="28"/>
      <c r="E14" s="40"/>
    </row>
    <row r="15" spans="2:5" ht="15">
      <c r="B15" s="28" t="s">
        <v>15</v>
      </c>
      <c r="C15" s="33">
        <v>15000</v>
      </c>
      <c r="D15" s="28"/>
      <c r="E15" s="40"/>
    </row>
    <row r="16" spans="2:5" ht="15">
      <c r="B16" s="28" t="s">
        <v>16</v>
      </c>
      <c r="C16" s="33">
        <v>84000</v>
      </c>
      <c r="D16" s="28"/>
      <c r="E16" s="40"/>
    </row>
    <row r="17" spans="2:5" ht="15">
      <c r="B17" s="28" t="s">
        <v>17</v>
      </c>
      <c r="C17" s="33">
        <v>95000</v>
      </c>
      <c r="D17" s="28"/>
      <c r="E17" s="40"/>
    </row>
    <row r="18" spans="2:5" ht="15">
      <c r="B18" s="28" t="s">
        <v>49</v>
      </c>
      <c r="C18" s="33">
        <v>420000</v>
      </c>
      <c r="D18" s="28"/>
      <c r="E18" s="40"/>
    </row>
    <row r="19" spans="2:5" ht="15">
      <c r="B19" s="28" t="s">
        <v>43</v>
      </c>
      <c r="C19" s="33">
        <v>450700</v>
      </c>
      <c r="D19" s="28"/>
      <c r="E19" s="40"/>
    </row>
    <row r="20" spans="2:5" ht="15">
      <c r="B20" s="29"/>
      <c r="C20" s="33"/>
      <c r="D20" s="28"/>
      <c r="E20" s="40"/>
    </row>
    <row r="21" spans="2:5" ht="15">
      <c r="B21" s="29"/>
      <c r="C21" s="33"/>
      <c r="D21" s="28"/>
      <c r="E21" s="40"/>
    </row>
    <row r="22" spans="2:5" ht="15.75" thickBot="1">
      <c r="B22" s="30"/>
      <c r="C22" s="34">
        <f>SUM(C6:C21)</f>
        <v>1579700</v>
      </c>
      <c r="D22" s="37"/>
      <c r="E22" s="41">
        <f>SUM(E6:E21)</f>
        <v>1579700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7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9.140625" style="49" customWidth="1"/>
    <col min="2" max="2" width="42.7109375" style="49" customWidth="1"/>
    <col min="3" max="3" width="16.8515625" style="49" customWidth="1"/>
    <col min="4" max="4" width="39.421875" style="49" customWidth="1"/>
    <col min="5" max="5" width="17.28125" style="49" customWidth="1"/>
    <col min="6" max="16384" width="9.140625" style="49" customWidth="1"/>
  </cols>
  <sheetData>
    <row r="1" ht="17.25" thickBot="1"/>
    <row r="2" spans="2:5" ht="16.5">
      <c r="B2" s="46" t="s">
        <v>4</v>
      </c>
      <c r="C2" s="47" t="s">
        <v>50</v>
      </c>
      <c r="D2" s="48" t="s">
        <v>4</v>
      </c>
      <c r="E2" s="47" t="s">
        <v>51</v>
      </c>
    </row>
    <row r="3" spans="2:5" ht="16.5">
      <c r="B3" s="42"/>
      <c r="C3" s="50" t="s">
        <v>52</v>
      </c>
      <c r="D3" s="43"/>
      <c r="E3" s="45" t="s">
        <v>52</v>
      </c>
    </row>
    <row r="4" spans="2:5" ht="15.75" customHeight="1">
      <c r="B4" s="28" t="s">
        <v>1</v>
      </c>
      <c r="C4" s="32">
        <v>80000</v>
      </c>
      <c r="D4" s="44" t="s">
        <v>61</v>
      </c>
      <c r="E4" s="32">
        <v>80000</v>
      </c>
    </row>
    <row r="5" spans="2:5" ht="16.5">
      <c r="B5" s="28" t="s">
        <v>2</v>
      </c>
      <c r="C5" s="33">
        <v>55000</v>
      </c>
      <c r="D5" s="44" t="s">
        <v>61</v>
      </c>
      <c r="E5" s="33">
        <v>55000</v>
      </c>
    </row>
    <row r="6" spans="2:5" ht="16.5">
      <c r="B6" s="28" t="s">
        <v>53</v>
      </c>
      <c r="C6" s="33">
        <v>50000</v>
      </c>
      <c r="D6" s="44" t="s">
        <v>61</v>
      </c>
      <c r="E6" s="33">
        <v>50000</v>
      </c>
    </row>
    <row r="7" spans="2:5" ht="16.5">
      <c r="B7" s="28" t="s">
        <v>3</v>
      </c>
      <c r="C7" s="33">
        <v>65000</v>
      </c>
      <c r="D7" s="44" t="s">
        <v>61</v>
      </c>
      <c r="E7" s="33">
        <v>65000</v>
      </c>
    </row>
    <row r="8" spans="2:5" ht="16.5">
      <c r="B8" s="28" t="s">
        <v>10</v>
      </c>
      <c r="C8" s="33">
        <v>45000</v>
      </c>
      <c r="D8" s="44" t="s">
        <v>61</v>
      </c>
      <c r="E8" s="33">
        <v>45000</v>
      </c>
    </row>
    <row r="9" spans="2:5" ht="15.75" customHeight="1">
      <c r="B9" s="28" t="s">
        <v>54</v>
      </c>
      <c r="C9" s="33">
        <v>25000</v>
      </c>
      <c r="D9" s="44" t="s">
        <v>61</v>
      </c>
      <c r="E9" s="33">
        <v>25000</v>
      </c>
    </row>
    <row r="10" spans="2:5" ht="16.5">
      <c r="B10" s="28" t="s">
        <v>12</v>
      </c>
      <c r="C10" s="33">
        <v>100000</v>
      </c>
      <c r="D10" s="44" t="s">
        <v>61</v>
      </c>
      <c r="E10" s="33">
        <v>100000</v>
      </c>
    </row>
    <row r="11" spans="2:5" ht="16.5">
      <c r="B11" s="28" t="s">
        <v>55</v>
      </c>
      <c r="C11" s="33">
        <v>50000</v>
      </c>
      <c r="D11" s="44" t="s">
        <v>61</v>
      </c>
      <c r="E11" s="33">
        <v>50000</v>
      </c>
    </row>
    <row r="12" spans="2:5" ht="16.5">
      <c r="B12" s="28" t="s">
        <v>56</v>
      </c>
      <c r="C12" s="33">
        <v>45000</v>
      </c>
      <c r="D12" s="44" t="s">
        <v>61</v>
      </c>
      <c r="E12" s="33">
        <v>45000</v>
      </c>
    </row>
    <row r="13" spans="2:5" ht="16.5">
      <c r="B13" s="28" t="s">
        <v>57</v>
      </c>
      <c r="C13" s="33">
        <v>15000</v>
      </c>
      <c r="D13" s="44" t="s">
        <v>61</v>
      </c>
      <c r="E13" s="33">
        <v>15000</v>
      </c>
    </row>
    <row r="14" spans="2:5" ht="16.5">
      <c r="B14" s="28" t="s">
        <v>58</v>
      </c>
      <c r="C14" s="33">
        <v>84000</v>
      </c>
      <c r="D14" s="44" t="s">
        <v>61</v>
      </c>
      <c r="E14" s="33">
        <v>84000</v>
      </c>
    </row>
    <row r="15" spans="2:5" ht="16.5">
      <c r="B15" s="28" t="s">
        <v>59</v>
      </c>
      <c r="C15" s="33">
        <v>95000</v>
      </c>
      <c r="D15" s="44" t="s">
        <v>61</v>
      </c>
      <c r="E15" s="33">
        <v>95000</v>
      </c>
    </row>
    <row r="16" spans="2:5" ht="16.5">
      <c r="B16" s="28" t="s">
        <v>60</v>
      </c>
      <c r="C16" s="33">
        <v>420000</v>
      </c>
      <c r="D16" s="44" t="s">
        <v>61</v>
      </c>
      <c r="E16" s="33">
        <v>420000</v>
      </c>
    </row>
    <row r="17" spans="2:5" ht="17.25" thickBot="1">
      <c r="B17" s="51"/>
      <c r="C17" s="52">
        <f>SUM(C4:C16)</f>
        <v>1129000</v>
      </c>
      <c r="D17" s="53"/>
      <c r="E17" s="52">
        <f>SUM(E4:E16)</f>
        <v>1129000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.7109375" style="0" customWidth="1"/>
    <col min="2" max="2" width="49.421875" style="1" customWidth="1"/>
    <col min="3" max="3" width="20.00390625" style="2" customWidth="1"/>
    <col min="4" max="4" width="36.140625" style="3" customWidth="1"/>
    <col min="5" max="5" width="23.8515625" style="14" customWidth="1"/>
  </cols>
  <sheetData>
    <row r="2" ht="15">
      <c r="B2" s="1" t="s">
        <v>20</v>
      </c>
    </row>
    <row r="3" ht="15">
      <c r="B3" s="1" t="s">
        <v>62</v>
      </c>
    </row>
    <row r="4" ht="15.75" thickBot="1">
      <c r="B4" s="1" t="s">
        <v>4</v>
      </c>
    </row>
    <row r="5" spans="2:5" ht="15.75" thickBot="1">
      <c r="B5" s="22"/>
      <c r="C5" s="23" t="s">
        <v>6</v>
      </c>
      <c r="D5" s="18"/>
      <c r="E5" s="24" t="s">
        <v>8</v>
      </c>
    </row>
    <row r="6" spans="2:5" ht="22.5" customHeight="1" thickBot="1">
      <c r="B6" s="25"/>
      <c r="C6" s="26"/>
      <c r="D6" s="26" t="s">
        <v>21</v>
      </c>
      <c r="E6" s="26"/>
    </row>
    <row r="7" spans="2:5" ht="22.5" customHeight="1">
      <c r="B7" s="19" t="s">
        <v>42</v>
      </c>
      <c r="C7" s="7">
        <v>450700</v>
      </c>
      <c r="D7" s="19" t="s">
        <v>22</v>
      </c>
      <c r="E7" s="8">
        <v>80000</v>
      </c>
    </row>
    <row r="8" spans="2:5" ht="15">
      <c r="B8" s="6"/>
      <c r="C8" s="9"/>
      <c r="D8" s="6" t="s">
        <v>23</v>
      </c>
      <c r="E8" s="15">
        <v>18000</v>
      </c>
    </row>
    <row r="9" spans="2:5" ht="16.5" customHeight="1">
      <c r="B9" s="6"/>
      <c r="C9" s="9"/>
      <c r="D9" s="6" t="s">
        <v>24</v>
      </c>
      <c r="E9" s="15">
        <v>130000</v>
      </c>
    </row>
    <row r="10" spans="2:5" ht="15">
      <c r="B10" s="6"/>
      <c r="C10" s="9"/>
      <c r="D10" s="6" t="s">
        <v>25</v>
      </c>
      <c r="E10" s="15">
        <v>8000</v>
      </c>
    </row>
    <row r="11" spans="2:5" ht="15">
      <c r="B11" s="6"/>
      <c r="C11" s="9"/>
      <c r="D11" s="6" t="s">
        <v>26</v>
      </c>
      <c r="E11" s="15">
        <v>10000</v>
      </c>
    </row>
    <row r="12" spans="2:5" ht="15">
      <c r="B12" s="6"/>
      <c r="C12" s="9"/>
      <c r="D12" s="6" t="s">
        <v>27</v>
      </c>
      <c r="E12" s="15">
        <v>6000</v>
      </c>
    </row>
    <row r="13" spans="2:5" ht="15">
      <c r="B13" s="6"/>
      <c r="C13" s="9"/>
      <c r="D13" s="6" t="s">
        <v>28</v>
      </c>
      <c r="E13" s="15">
        <v>7500</v>
      </c>
    </row>
    <row r="14" spans="2:5" ht="15">
      <c r="B14" s="6"/>
      <c r="C14" s="9"/>
      <c r="D14" s="6" t="s">
        <v>29</v>
      </c>
      <c r="E14" s="15">
        <v>6500</v>
      </c>
    </row>
    <row r="15" spans="2:5" ht="15">
      <c r="B15" s="6"/>
      <c r="C15" s="9"/>
      <c r="D15" s="6" t="s">
        <v>30</v>
      </c>
      <c r="E15" s="15">
        <v>8700</v>
      </c>
    </row>
    <row r="16" spans="2:5" ht="15">
      <c r="B16" s="6"/>
      <c r="C16" s="9"/>
      <c r="D16" s="6" t="s">
        <v>31</v>
      </c>
      <c r="E16" s="15">
        <v>5500</v>
      </c>
    </row>
    <row r="17" spans="2:5" ht="15">
      <c r="B17" s="6"/>
      <c r="C17" s="9"/>
      <c r="D17" s="6" t="s">
        <v>32</v>
      </c>
      <c r="E17" s="15">
        <v>12500</v>
      </c>
    </row>
    <row r="18" spans="2:5" ht="15">
      <c r="B18" s="6"/>
      <c r="C18" s="9"/>
      <c r="D18" s="6" t="s">
        <v>33</v>
      </c>
      <c r="E18" s="15">
        <v>8000</v>
      </c>
    </row>
    <row r="19" spans="2:5" ht="15">
      <c r="B19" s="6"/>
      <c r="C19" s="9"/>
      <c r="D19" s="6" t="s">
        <v>34</v>
      </c>
      <c r="E19" s="15">
        <v>15000</v>
      </c>
    </row>
    <row r="20" spans="2:5" ht="15">
      <c r="B20" s="6"/>
      <c r="C20" s="9"/>
      <c r="D20" s="6" t="s">
        <v>35</v>
      </c>
      <c r="E20" s="15">
        <v>6000</v>
      </c>
    </row>
    <row r="21" spans="2:5" ht="15">
      <c r="B21" s="6"/>
      <c r="C21" s="9"/>
      <c r="D21" s="6" t="s">
        <v>36</v>
      </c>
      <c r="E21" s="15">
        <v>21500</v>
      </c>
    </row>
    <row r="22" spans="2:5" ht="15">
      <c r="B22" s="6"/>
      <c r="C22" s="9"/>
      <c r="D22" s="6" t="s">
        <v>37</v>
      </c>
      <c r="E22" s="15">
        <v>8500</v>
      </c>
    </row>
    <row r="23" spans="2:5" ht="15.75" thickBot="1">
      <c r="B23" s="6"/>
      <c r="C23" s="9"/>
      <c r="D23" s="6" t="s">
        <v>38</v>
      </c>
      <c r="E23" s="17">
        <v>7500</v>
      </c>
    </row>
    <row r="24" spans="2:5" ht="15">
      <c r="B24" s="6"/>
      <c r="C24" s="9"/>
      <c r="D24" s="6"/>
      <c r="E24" s="20">
        <f>SUM(E7:E23)</f>
        <v>359200</v>
      </c>
    </row>
    <row r="25" spans="2:5" ht="9" customHeight="1" thickBot="1">
      <c r="B25" s="6"/>
      <c r="C25" s="9"/>
      <c r="D25" s="21"/>
      <c r="E25" s="9"/>
    </row>
    <row r="26" spans="2:5" ht="15.75" thickBot="1">
      <c r="B26" s="6"/>
      <c r="C26" s="9"/>
      <c r="D26" s="26" t="s">
        <v>39</v>
      </c>
      <c r="E26" s="26"/>
    </row>
    <row r="27" spans="2:5" ht="30">
      <c r="B27" s="6"/>
      <c r="C27" s="9"/>
      <c r="D27" s="19" t="s">
        <v>48</v>
      </c>
      <c r="E27" s="9">
        <v>4000</v>
      </c>
    </row>
    <row r="28" spans="2:5" ht="15">
      <c r="B28" s="6"/>
      <c r="C28" s="9"/>
      <c r="D28" s="6" t="s">
        <v>40</v>
      </c>
      <c r="E28" s="9">
        <v>17500</v>
      </c>
    </row>
    <row r="29" spans="2:5" ht="15">
      <c r="B29" s="6"/>
      <c r="C29" s="9"/>
      <c r="D29" s="6" t="s">
        <v>41</v>
      </c>
      <c r="E29" s="9">
        <v>35000</v>
      </c>
    </row>
    <row r="30" spans="2:5" ht="15">
      <c r="B30" s="6"/>
      <c r="C30" s="9"/>
      <c r="D30" s="6" t="s">
        <v>46</v>
      </c>
      <c r="E30" s="9">
        <v>20000</v>
      </c>
    </row>
    <row r="31" spans="2:5" ht="15">
      <c r="B31" s="6"/>
      <c r="C31" s="9"/>
      <c r="D31" s="6" t="s">
        <v>47</v>
      </c>
      <c r="E31" s="9">
        <v>15000</v>
      </c>
    </row>
    <row r="32" spans="2:5" ht="15">
      <c r="B32" s="6"/>
      <c r="C32" s="9"/>
      <c r="D32" s="6"/>
      <c r="E32" s="20">
        <f>SUM(E27:E31)</f>
        <v>91500</v>
      </c>
    </row>
    <row r="33" spans="2:5" ht="9" customHeight="1">
      <c r="B33" s="10"/>
      <c r="C33" s="9"/>
      <c r="D33" s="6"/>
      <c r="E33" s="15"/>
    </row>
    <row r="34" spans="2:5" ht="15">
      <c r="B34" s="11"/>
      <c r="C34" s="12">
        <f>SUM(C6:C33)</f>
        <v>450700</v>
      </c>
      <c r="D34" s="13"/>
      <c r="E34" s="16">
        <f>E24+E32</f>
        <v>450700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2020-05-10T18:34:18Z</dcterms:created>
  <dcterms:modified xsi:type="dcterms:W3CDTF">2022-02-08T13:03:17Z</dcterms:modified>
  <cp:category/>
  <cp:version/>
  <cp:contentType/>
  <cp:contentStatus/>
</cp:coreProperties>
</file>